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4315" windowHeight="12300"/>
  </bookViews>
  <sheets>
    <sheet name="rish_dod_6" sheetId="2" r:id="rId1"/>
    <sheet name="Лист1" sheetId="1" r:id="rId2"/>
  </sheets>
  <definedNames>
    <definedName name="CREXPORT">#REF!</definedName>
    <definedName name="n" hidden="1">{#N/A,#N/A,FALSE,"Лист4"}</definedName>
    <definedName name="wrn.Інструкція." hidden="1">{#N/A,#N/A,FALSE,"Лист4"}</definedName>
    <definedName name="аа" hidden="1">{#N/A,#N/A,FALSE,"Лист4"}</definedName>
    <definedName name="аааа" hidden="1">{#N/A,#N/A,FALSE,"Лист4"}</definedName>
    <definedName name="ааааа" hidden="1">{#N/A,#N/A,FALSE,"Лист4"}</definedName>
    <definedName name="аааг" hidden="1">{#N/A,#N/A,FALSE,"Лист4"}</definedName>
    <definedName name="ааао" hidden="1">{#N/A,#N/A,FALSE,"Лист4"}</definedName>
    <definedName name="аааоркк" hidden="1">{#N/A,#N/A,FALSE,"Лист4"}</definedName>
    <definedName name="аарр" hidden="1">{#N/A,#N/A,FALSE,"Лист4"}</definedName>
    <definedName name="амп" hidden="1">{#N/A,#N/A,FALSE,"Лист4"}</definedName>
    <definedName name="ап" hidden="1">{#N/A,#N/A,FALSE,"Лист4"}</definedName>
    <definedName name="апро" hidden="1">{#N/A,#N/A,FALSE,"Лист4"}</definedName>
    <definedName name="аунуну" hidden="1">{#N/A,#N/A,FALSE,"Лист4"}</definedName>
    <definedName name="бб" hidden="1">{#N/A,#N/A,FALSE,"Лист4"}</definedName>
    <definedName name="вап" hidden="1">{#N/A,#N/A,FALSE,"Лист4"}</definedName>
    <definedName name="вапа" hidden="1">{#N/A,#N/A,FALSE,"Лист4"}</definedName>
    <definedName name="вапро" hidden="1">{#N/A,#N/A,FALSE,"Лист4"}</definedName>
    <definedName name="вау" hidden="1">{#N/A,#N/A,FALSE,"Лист4"}</definedName>
    <definedName name="вв" hidden="1">{#N/A,#N/A,FALSE,"Лист4"}</definedName>
    <definedName name="вмр" hidden="1">{#N/A,#N/A,FALSE,"Лист4"}</definedName>
    <definedName name="вруу" hidden="1">{#N/A,#N/A,FALSE,"Лист4"}</definedName>
    <definedName name="врууунуууу" hidden="1">{#N/A,#N/A,FALSE,"Лист4"}</definedName>
    <definedName name="гг" hidden="1">{#N/A,#N/A,FALSE,"Лист4"}</definedName>
    <definedName name="ггг" hidden="1">{#N/A,#N/A,FALSE,"Лист4"}</definedName>
    <definedName name="гго" hidden="1">{#N/A,#N/A,FALSE,"Лист4"}</definedName>
    <definedName name="ггшшз" hidden="1">{#N/A,#N/A,FALSE,"Лист4"}</definedName>
    <definedName name="гр" hidden="1">{#N/A,#N/A,FALSE,"Лист4"}</definedName>
    <definedName name="ддд" hidden="1">{#N/A,#N/A,FALSE,"Лист4"}</definedName>
    <definedName name="е" hidden="1">{#N/A,#N/A,FALSE,"Лист4"}</definedName>
    <definedName name="ее" hidden="1">{#N/A,#N/A,FALSE,"Лист4"}</definedName>
    <definedName name="ееге" hidden="1">{#N/A,#N/A,FALSE,"Лист4"}</definedName>
    <definedName name="еегше" hidden="1">{#N/A,#N/A,FALSE,"Лист4"}</definedName>
    <definedName name="еее" hidden="1">{#N/A,#N/A,FALSE,"Лист4"}</definedName>
    <definedName name="ееее" hidden="1">{#N/A,#N/A,FALSE,"Лист4"}</definedName>
    <definedName name="ееекк" hidden="1">{#N/A,#N/A,FALSE,"Лист4"}</definedName>
    <definedName name="еепке" hidden="1">{#N/A,#N/A,FALSE,"Лист4"}</definedName>
    <definedName name="еешгег" hidden="1">{#N/A,#N/A,FALSE,"Лист4"}</definedName>
    <definedName name="екуц" hidden="1">{#N/A,#N/A,FALSE,"Лист4"}</definedName>
    <definedName name="енг" hidden="1">{#N/A,#N/A,FALSE,"Лист4"}</definedName>
    <definedName name="епи" hidden="1">{#N/A,#N/A,FALSE,"Лист4"}</definedName>
    <definedName name="ешгееуу" hidden="1">{#N/A,#N/A,FALSE,"Лист4"}</definedName>
    <definedName name="є" hidden="1">{#N/A,#N/A,FALSE,"Лист4"}</definedName>
    <definedName name="єєє" hidden="1">{#N/A,#N/A,FALSE,"Лист4"}</definedName>
    <definedName name="єєєєєє" hidden="1">{#N/A,#N/A,FALSE,"Лист4"}</definedName>
    <definedName name="єєєєєєє" hidden="1">{#N/A,#N/A,FALSE,"Лист4"}</definedName>
    <definedName name="єєєєєєє." hidden="1">{#N/A,#N/A,FALSE,"Лист4"}</definedName>
    <definedName name="єж" hidden="1">{#N/A,#N/A,FALSE,"Лист4"}</definedName>
    <definedName name="жж" hidden="1">{#N/A,#N/A,FALSE,"Лист4"}</definedName>
    <definedName name="житлове" hidden="1">{#N/A,#N/A,FALSE,"Лист4"}</definedName>
    <definedName name="_xlnm.Print_Titles" localSheetId="0">rish_dod_6!$8:$8</definedName>
    <definedName name="здоровя" hidden="1">{#N/A,#N/A,FALSE,"Лист4"}</definedName>
    <definedName name="зз" hidden="1">{#N/A,#N/A,FALSE,"Лист4"}</definedName>
    <definedName name="ззз" hidden="1">{#N/A,#N/A,FALSE,"Лист4"}</definedName>
    <definedName name="зззз" hidden="1">{#N/A,#N/A,FALSE,"Лист4"}</definedName>
    <definedName name="ип" hidden="1">{#N/A,#N/A,FALSE,"Лист4"}</definedName>
    <definedName name="ить" hidden="1">{#N/A,#N/A,FALSE,"Лист4"}</definedName>
    <definedName name="іваа" hidden="1">{#N/A,#N/A,FALSE,"Лист4"}</definedName>
    <definedName name="івап" hidden="1">{#N/A,#N/A,FALSE,"Лист4"}</definedName>
    <definedName name="івпа" hidden="1">{#N/A,#N/A,FALSE,"Лист4"}</definedName>
    <definedName name="іі" hidden="1">{#N/A,#N/A,FALSE,"Лист4"}</definedName>
    <definedName name="ііі" hidden="1">{#N/A,#N/A,FALSE,"Лист4"}</definedName>
    <definedName name="іііі" hidden="1">{#N/A,#N/A,FALSE,"Лист4"}</definedName>
    <definedName name="ін" hidden="1">{#N/A,#N/A,FALSE,"Лист4"}</definedName>
    <definedName name="інші" hidden="1">{#N/A,#N/A,FALSE,"Лист4"}</definedName>
    <definedName name="іук" hidden="1">{#N/A,#N/A,FALSE,"Лист4"}</definedName>
    <definedName name="їжд" hidden="1">{#N/A,#N/A,FALSE,"Лист4"}</definedName>
    <definedName name="ййй" hidden="1">{#N/A,#N/A,FALSE,"Лист4"}</definedName>
    <definedName name="йййй" hidden="1">{#N/A,#N/A,FALSE,"Лист4"}</definedName>
    <definedName name="кгккг" hidden="1">{#N/A,#N/A,FALSE,"Лист4"}</definedName>
    <definedName name="кгкккк" hidden="1">{#N/A,#N/A,FALSE,"Лист4"}</definedName>
    <definedName name="кеуц" hidden="1">{#N/A,#N/A,FALSE,"Лист4"}</definedName>
    <definedName name="кк" hidden="1">{#N/A,#N/A,FALSE,"Лист4"}</definedName>
    <definedName name="ккгкг" hidden="1">{#N/A,#N/A,FALSE,"Лист4"}</definedName>
    <definedName name="ккк" hidden="1">{#N/A,#N/A,FALSE,"Лист4"}</definedName>
    <definedName name="кккну" hidden="1">{#N/A,#N/A,FALSE,"Лист4"}</definedName>
    <definedName name="кккокк" hidden="1">{#N/A,#N/A,FALSE,"Лист4"}</definedName>
    <definedName name="комунальне" hidden="1">{#N/A,#N/A,FALSE,"Лист4"}</definedName>
    <definedName name="кот" hidden="1">{#N/A,#N/A,FALSE,"Лист4"}</definedName>
    <definedName name="кр" hidden="1">{#N/A,#N/A,FALSE,"Лист4"}</definedName>
    <definedName name="культура" hidden="1">{#N/A,#N/A,FALSE,"Лист4"}</definedName>
    <definedName name="л" hidden="1">{#N/A,#N/A,FALSE,"Лист4"}</definedName>
    <definedName name="лд" hidden="1">{#N/A,#N/A,FALSE,"Лист4"}</definedName>
    <definedName name="лл" hidden="1">{#N/A,#N/A,FALSE,"Лист4"}</definedName>
    <definedName name="ллл" hidden="1">{#N/A,#N/A,FALSE,"Лист4"}</definedName>
    <definedName name="лнпллпл" hidden="1">{#N/A,#N/A,FALSE,"Лист4"}</definedName>
    <definedName name="мак" hidden="1">{#N/A,#N/A,FALSE,"Лист4"}</definedName>
    <definedName name="мм" hidden="1">{#N/A,#N/A,FALSE,"Лист4"}</definedName>
    <definedName name="мпе" hidden="1">{#N/A,#N/A,FALSE,"Лист4"}</definedName>
    <definedName name="нгнгш" hidden="1">{#N/A,#N/A,FALSE,"Лист4"}</definedName>
    <definedName name="ннггг" hidden="1">{#N/A,#N/A,FALSE,"Лист4"}</definedName>
    <definedName name="ннн" hidden="1">{#N/A,#N/A,FALSE,"Лист4"}</definedName>
    <definedName name="ннннг" hidden="1">{#N/A,#N/A,FALSE,"Лист4"}</definedName>
    <definedName name="нннннннн" hidden="1">{#N/A,#N/A,FALSE,"Лист4"}</definedName>
    <definedName name="ннншенгке" hidden="1">{#N/A,#N/A,FALSE,"Лист4"}</definedName>
    <definedName name="нншекк" hidden="1">{#N/A,#N/A,FALSE,"Лист4"}</definedName>
    <definedName name="оггне" hidden="1">{#N/A,#N/A,FALSE,"Лист4"}</definedName>
    <definedName name="оллд" hidden="1">{#N/A,#N/A,FALSE,"Лист4"}</definedName>
    <definedName name="олол" hidden="1">{#N/A,#N/A,FALSE,"Лист4"}</definedName>
    <definedName name="оо" hidden="1">{#N/A,#N/A,FALSE,"Лист4"}</definedName>
    <definedName name="ооо" hidden="1">{#N/A,#N/A,FALSE,"Лист4"}</definedName>
    <definedName name="орнг" hidden="1">{#N/A,#N/A,FALSE,"Лист4"}</definedName>
    <definedName name="освіта" hidden="1">{#N/A,#N/A,FALSE,"Лист4"}</definedName>
    <definedName name="ох" hidden="1">{#N/A,#N/A,FALSE,"Лист4"}</definedName>
    <definedName name="охорона" hidden="1">{#N/A,#N/A,FALSE,"Лист4"}</definedName>
    <definedName name="плеккккг" hidden="1">{#N/A,#N/A,FALSE,"Лист4"}</definedName>
    <definedName name="пллеелш" hidden="1">{#N/A,#N/A,FALSE,"Лист4"}</definedName>
    <definedName name="попле" hidden="1">{#N/A,#N/A,FALSE,"Лист4"}</definedName>
    <definedName name="пот" hidden="1">{#N/A,#N/A,FALSE,"Лист4"}</definedName>
    <definedName name="пп" hidden="1">{#N/A,#N/A,FALSE,"Лист4"}</definedName>
    <definedName name="ппше" hidden="1">{#N/A,#N/A,FALSE,"Лист4"}</definedName>
    <definedName name="про" hidden="1">{#N/A,#N/A,FALSE,"Лист4"}</definedName>
    <definedName name="прое" hidden="1">{#N/A,#N/A,FALSE,"Лист4"}</definedName>
    <definedName name="прои" hidden="1">{#N/A,#N/A,FALSE,"Лист4"}</definedName>
    <definedName name="рор" hidden="1">{#N/A,#N/A,FALSE,"Лист4"}</definedName>
    <definedName name="роро" hidden="1">{#N/A,#N/A,FALSE,"Лист4"}</definedName>
    <definedName name="рррр" hidden="1">{#N/A,#N/A,FALSE,"Лист4"}</definedName>
    <definedName name="сми" hidden="1">{#N/A,#N/A,FALSE,"Лист4"}</definedName>
    <definedName name="сс" hidden="1">{#N/A,#N/A,FALSE,"Лист4"}</definedName>
    <definedName name="сум" hidden="1">{#N/A,#N/A,FALSE,"Лист4"}</definedName>
    <definedName name="Суми" hidden="1">{#N/A,#N/A,FALSE,"Лист4"}</definedName>
    <definedName name="счу" hidden="1">{#N/A,#N/A,FALSE,"Лист4"}</definedName>
    <definedName name="счя" hidden="1">{#N/A,#N/A,FALSE,"Лист4"}</definedName>
    <definedName name="тогн" hidden="1">{#N/A,#N/A,FALSE,"Лист4"}</definedName>
    <definedName name="трн" hidden="1">{#N/A,#N/A,FALSE,"Лист4"}</definedName>
    <definedName name="ттт" hidden="1">{#N/A,#N/A,FALSE,"Лист4"}</definedName>
    <definedName name="ть" hidden="1">{#N/A,#N/A,FALSE,"Лист4"}</definedName>
    <definedName name="уа" hidden="1">{#N/A,#N/A,FALSE,"Лист4"}</definedName>
    <definedName name="увке" hidden="1">{#N/A,#N/A,FALSE,"Лист4"}</definedName>
    <definedName name="уеунукнун" hidden="1">{#N/A,#N/A,FALSE,"Лист4"}</definedName>
    <definedName name="уке" hidden="1">{#N/A,#N/A,FALSE,"Лист4"}</definedName>
    <definedName name="укй" hidden="1">{#N/A,#N/A,FALSE,"Лист4"}</definedName>
    <definedName name="укунн" hidden="1">{#N/A,#N/A,FALSE,"Лист4"}</definedName>
    <definedName name="унунен" hidden="1">{#N/A,#N/A,FALSE,"Лист4"}</definedName>
    <definedName name="унунун" hidden="1">{#N/A,#N/A,FALSE,"Лист4"}</definedName>
    <definedName name="унуу" hidden="1">{#N/A,#N/A,FALSE,"Лист4"}</definedName>
    <definedName name="унуун" hidden="1">{#N/A,#N/A,FALSE,"Лист4"}</definedName>
    <definedName name="унууу" hidden="1">{#N/A,#N/A,FALSE,"Лист4"}</definedName>
    <definedName name="управ" hidden="1">{#N/A,#N/A,FALSE,"Лист4"}</definedName>
    <definedName name="управління" hidden="1">{#N/A,#N/A,FALSE,"Лист4"}</definedName>
    <definedName name="уукее" hidden="1">{#N/A,#N/A,FALSE,"Лист4"}</definedName>
    <definedName name="ууннну" hidden="1">{#N/A,#N/A,FALSE,"Лист4"}</definedName>
    <definedName name="ууну" hidden="1">{#N/A,#N/A,FALSE,"Лист4"}</definedName>
    <definedName name="уунунг" hidden="1">{#N/A,#N/A,FALSE,"Лист4"}</definedName>
    <definedName name="уунунууу" hidden="1">{#N/A,#N/A,FALSE,"Лист4"}</definedName>
    <definedName name="уунуурр" hidden="1">{#N/A,#N/A,FALSE,"Лист4"}</definedName>
    <definedName name="уунуууу" hidden="1">{#N/A,#N/A,FALSE,"Лист4"}</definedName>
    <definedName name="ууу" hidden="1">{#N/A,#N/A,FALSE,"Лист4"}</definedName>
    <definedName name="ууунну" hidden="1">{#N/A,#N/A,FALSE,"Лист4"}</definedName>
    <definedName name="ууунууууу" hidden="1">{#N/A,#N/A,FALSE,"Лист4"}</definedName>
    <definedName name="уууу" hidden="1">{#N/A,#N/A,FALSE,"Лист4"}</definedName>
    <definedName name="уууу32" hidden="1">{#N/A,#N/A,FALSE,"Лист4"}</definedName>
    <definedName name="уууун" hidden="1">{#N/A,#N/A,FALSE,"Лист4"}</definedName>
    <definedName name="фф" hidden="1">{#N/A,#N/A,FALSE,"Лист4"}</definedName>
    <definedName name="ффф" hidden="1">{#N/A,#N/A,FALSE,"Лист4"}</definedName>
    <definedName name="фффф" hidden="1">{#N/A,#N/A,FALSE,"Лист4"}</definedName>
    <definedName name="ффффф" hidden="1">{#N/A,#N/A,FALSE,"Лист4"}</definedName>
    <definedName name="хз" hidden="1">{#N/A,#N/A,FALSE,"Лист4"}</definedName>
    <definedName name="хїз" hidden="1">{#N/A,#N/A,FALSE,"Лист4"}</definedName>
    <definedName name="ххх" hidden="1">{#N/A,#N/A,FALSE,"Лист4"}</definedName>
    <definedName name="ц" hidden="1">{#N/A,#N/A,FALSE,"Лист4"}</definedName>
    <definedName name="цва" hidden="1">{#N/A,#N/A,FALSE,"Лист4"}</definedName>
    <definedName name="цекццецце" hidden="1">{#N/A,#N/A,FALSE,"Лист4"}</definedName>
    <definedName name="цеце" hidden="1">{#N/A,#N/A,FALSE,"Лист4"}</definedName>
    <definedName name="цецеце" hidden="1">{#N/A,#N/A,FALSE,"Лист4"}</definedName>
    <definedName name="цук" hidden="1">{#N/A,#N/A,FALSE,"Лист4"}</definedName>
    <definedName name="цуку" hidden="1">{#N/A,#N/A,FALSE,"Лист4"}</definedName>
    <definedName name="цууу" hidden="1">{#N/A,#N/A,FALSE,"Лист4"}</definedName>
    <definedName name="цц" hidden="1">{#N/A,#N/A,FALSE,"Лист4"}</definedName>
    <definedName name="ццвва" hidden="1">{#N/A,#N/A,FALSE,"Лист4"}</definedName>
    <definedName name="ццецц" hidden="1">{#N/A,#N/A,FALSE,"Лист4"}</definedName>
    <definedName name="ццеццке" hidden="1">{#N/A,#N/A,FALSE,"Лист4"}</definedName>
    <definedName name="ццеццкевап" hidden="1">{#N/A,#N/A,FALSE,"Лист4"}</definedName>
    <definedName name="ццке" hidden="1">{#N/A,#N/A,FALSE,"Лист4"}</definedName>
    <definedName name="ццук" hidden="1">{#N/A,#N/A,FALSE,"Лист4"}</definedName>
    <definedName name="цццецц" hidden="1">{#N/A,#N/A,FALSE,"Лист4"}</definedName>
    <definedName name="цццкеец" hidden="1">{#N/A,#N/A,FALSE,"Лист4"}</definedName>
    <definedName name="цццц" hidden="1">{#N/A,#N/A,FALSE,"Лист4"}</definedName>
    <definedName name="ццццкц" hidden="1">{#N/A,#N/A,FALSE,"Лист4"}</definedName>
    <definedName name="ццццц" hidden="1">{#N/A,#N/A,FALSE,"Лист4"}</definedName>
    <definedName name="цццццц" hidden="1">{#N/A,#N/A,FALSE,"Лист4"}</definedName>
    <definedName name="чву" hidden="1">{#N/A,#N/A,FALSE,"Лист4"}</definedName>
    <definedName name="чч" hidden="1">{#N/A,#N/A,FALSE,"Лист4"}</definedName>
    <definedName name="ччч" hidden="1">{#N/A,#N/A,FALSE,"Лист4"}</definedName>
    <definedName name="шш" hidden="1">{#N/A,#N/A,FALSE,"Лист4"}</definedName>
    <definedName name="шшшш" hidden="1">{#N/A,#N/A,FALSE,"Лист4"}</definedName>
    <definedName name="щщ" hidden="1">{#N/A,#N/A,FALSE,"Лист4"}</definedName>
    <definedName name="щщщ" hidden="1">{#N/A,#N/A,FALSE,"Лист4"}</definedName>
    <definedName name="щщщшг" hidden="1">{#N/A,#N/A,FALSE,"Лист4"}</definedName>
    <definedName name="юю" hidden="1">{#N/A,#N/A,FALSE,"Лист4"}</definedName>
    <definedName name="ююю" hidden="1">{#N/A,#N/A,FALSE,"Лист4"}</definedName>
    <definedName name="яяя" hidden="1">{#N/A,#N/A,FALSE,"Лист4"}</definedName>
    <definedName name="яяяя" hidden="1">{#N/A,#N/A,FALSE,"Лист4"}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<sst xmlns="http://schemas.openxmlformats.org/spreadsheetml/2006/main" count="1396" uniqueCount="152">
  <si>
    <t>Додаток 5
до  рішення виконавчого комітету                                                                                                                 від  21.01.2026 № 39</t>
  </si>
  <si>
    <t>Зміни до додатку 6 рішення Попівської сільської ради "Про бюджет Попівської сільської територіальної громади на 2026 рік "                                                                                                        " Обсяги публічних інвестицій у розрізі публічних інвестиційних проєктів та програм публічних інвестицій у 2026 році"</t>
  </si>
  <si>
    <t>1854400000</t>
  </si>
  <si>
    <t>(код бюджету)</t>
  </si>
  <si>
    <t>(грн)</t>
  </si>
  <si>
    <t>№ з/п</t>
  </si>
  <si>
    <t>Затверджено</t>
  </si>
  <si>
    <t>Внесено зміни</t>
  </si>
  <si>
    <t>Затверджено з урахуванням змін</t>
  </si>
  <si>
    <t>Найменування галузі (сектору) для публічного  інвестування / публічного інвестиційного проєкту /  програми публічних інвестицій</t>
  </si>
  <si>
    <t>Унікальний ідентифікатор проєкту / програми</t>
  </si>
  <si>
    <t>Код Програмної класифікації видатків та кредитування місцевого бюджету</t>
  </si>
  <si>
    <t>Найменування бюджетної програми згідно з Типовою програмною класифікацією видатків та кредитування місцевого бюджету</t>
  </si>
  <si>
    <t>Найменування відповідального головного  розпорядника коштів місцевого бюджету за галузь (сектор) / головного розпорядника коштів місцевого бюджету  / відповідального виконавця</t>
  </si>
  <si>
    <t>Період реалізації публічного інвестиційного проєкту / програми публічних інвестицій
(рік початку і завершення)</t>
  </si>
  <si>
    <t>Загальна вартість публічного інвестиційного проєкту / програми публічних інвестицій</t>
  </si>
  <si>
    <t>Обсяг бюджетних коштів, спрямованих на реалізацію публічного інвестиційного проєкту / програми публічних інвестицій у 2026 році</t>
  </si>
  <si>
    <t>у тому числі за рахунок:</t>
  </si>
  <si>
    <t>коштів місцевого бюджету</t>
  </si>
  <si>
    <t>міжбюджетних трансфертів з державного бюджету</t>
  </si>
  <si>
    <t xml:space="preserve">міжбюджетних трансфертів з інших місцевих бюджетів </t>
  </si>
  <si>
    <t>місцевих запозичень</t>
  </si>
  <si>
    <t>інших джерел</t>
  </si>
  <si>
    <t>7</t>
  </si>
  <si>
    <t>17</t>
  </si>
  <si>
    <t>20</t>
  </si>
  <si>
    <t>21</t>
  </si>
  <si>
    <t>22</t>
  </si>
  <si>
    <t>23</t>
  </si>
  <si>
    <t>24</t>
  </si>
  <si>
    <t>25</t>
  </si>
  <si>
    <t>26</t>
  </si>
  <si>
    <t>27</t>
  </si>
  <si>
    <t>30</t>
  </si>
  <si>
    <t>33</t>
  </si>
  <si>
    <t>34</t>
  </si>
  <si>
    <t>35</t>
  </si>
  <si>
    <t>36</t>
  </si>
  <si>
    <t>37</t>
  </si>
  <si>
    <t>38</t>
  </si>
  <si>
    <t>39</t>
  </si>
  <si>
    <t>40</t>
  </si>
  <si>
    <t>1</t>
  </si>
  <si>
    <t>Громадська безпека</t>
  </si>
  <si>
    <t>X</t>
  </si>
  <si>
    <t>Апарат Попівської сільської ради Конотопського району Сумської області</t>
  </si>
  <si>
    <t>1.1</t>
  </si>
  <si>
    <t>Нове будівництво протирадіаційного укриття, с. Таранське, Конотопського району Сумської області</t>
  </si>
  <si>
    <t>071025-A625E096</t>
  </si>
  <si>
    <t>2026-2028</t>
  </si>
  <si>
    <t>0117330</t>
  </si>
  <si>
    <t>Підготовка та реалізація публічних інвестиційних проектів / програм публічних інвестицій за рахунок коштів місцевого бюджету в інших секторах економічної діяльності</t>
  </si>
  <si>
    <t>1.2</t>
  </si>
  <si>
    <t>Нове будівництво місцевої автоматизованої системи централізованого оповіщення населення Попівської сільської ради Конотопського району Сумської області</t>
  </si>
  <si>
    <t>250925-C6C85BC0</t>
  </si>
  <si>
    <t>2</t>
  </si>
  <si>
    <t>Муніципальна інфраструктура та послуги</t>
  </si>
  <si>
    <t>2.1</t>
  </si>
  <si>
    <t>Нове будівництво водопровідної мережі лівобережної частини села Попівка Конотопського району Сумської області</t>
  </si>
  <si>
    <t>031025-18C560AA</t>
  </si>
  <si>
    <t>2026</t>
  </si>
  <si>
    <t>0116091</t>
  </si>
  <si>
    <t>Підготовка та реалізація публічних інвестиційних проектів / програм публічних інвестицій за рахунок коштів місцевого бюджету в галузі житлово-комунального господарства</t>
  </si>
  <si>
    <t>2.2</t>
  </si>
  <si>
    <t>Реконструкція системи водовідведення з встановленням станції повної біологічної очистки в с.Таранське, Конотопського району Сумської області</t>
  </si>
  <si>
    <t>240925-69F4DBAC</t>
  </si>
  <si>
    <t>2.3</t>
  </si>
  <si>
    <t>Реконструкція системи водовідведення у с. Попівка Конотопського району Сумської області</t>
  </si>
  <si>
    <t>240925-C6D463E8</t>
  </si>
  <si>
    <t>2025-2026</t>
  </si>
  <si>
    <t>2.4</t>
  </si>
  <si>
    <t>Нове будівництво водопровідних мереж для забезпечення водопостачання мешканців с. Питомник (нині с. Садове) Конотопського району Сумської області. Коригування</t>
  </si>
  <si>
    <t>300925-17562C5D</t>
  </si>
  <si>
    <t>3</t>
  </si>
  <si>
    <t>Соціальна сфера</t>
  </si>
  <si>
    <t>3.1</t>
  </si>
  <si>
    <t>Нове будівництво модульних будинків для внутрішньо переміщених осіб (ВПО) та ветеранів війни в с. Вирівка Конотопського району Сумської області</t>
  </si>
  <si>
    <t>250925-81D4E543</t>
  </si>
  <si>
    <t>3.2</t>
  </si>
  <si>
    <t>Реконструкція будівлі гуртожитку під багатоквартирний будинок за адресою: Сумська область, Конотопський район, с. Шевченкове, вул. ----------, буд. --</t>
  </si>
  <si>
    <t>300925-E46E53B3</t>
  </si>
  <si>
    <t>2025-2028</t>
  </si>
  <si>
    <t>Реконструкція будівлі гуртожитку під багатоквартирний будинок за адресою: Сумська область, Конотопський район, с. Шевченкове, вул. Миру, буд. 1б</t>
  </si>
  <si>
    <t>4</t>
  </si>
  <si>
    <t>Охорона здоров`я</t>
  </si>
  <si>
    <t>4.1</t>
  </si>
  <si>
    <t>Реконструкція та капітальний ремонт будівель та споруд під Центр відновлення здоров'я за адресою: вул. ------------, -- с. Таранське, Конотопського району Сумської області, Україна</t>
  </si>
  <si>
    <t>300925-E97036CC</t>
  </si>
  <si>
    <t>Реконструкція та капітальний ремонт будівель та споруд під Центр відновлення здоров'я за адресою: вул. Лісна, 1а с. Таранське, Конотопського району Сумської області, Україна</t>
  </si>
  <si>
    <t>0112170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</si>
  <si>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здоров`я</t>
  </si>
  <si>
    <t>5</t>
  </si>
  <si>
    <t>Освіта і наука</t>
  </si>
  <si>
    <t>Відділ освіти Попівської сільської ради Конотопського району Сумської області</t>
  </si>
  <si>
    <t>5.1</t>
  </si>
  <si>
    <t>Забезпечення якісної, сучасної та доступної загальної середньої освіти «Нова українська школа»</t>
  </si>
  <si>
    <t>051125-69023B60</t>
  </si>
  <si>
    <t>0611300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</si>
  <si>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освіти</t>
  </si>
  <si>
    <t>5.2</t>
  </si>
  <si>
    <t>051125-C595CD0A</t>
  </si>
  <si>
    <t>5.3</t>
  </si>
  <si>
    <t>061125-0BE2E76F</t>
  </si>
  <si>
    <t>5.4</t>
  </si>
  <si>
    <t>061125-23AF6683</t>
  </si>
  <si>
    <t>5.5</t>
  </si>
  <si>
    <t>061125-4924ABC9</t>
  </si>
  <si>
    <t>5.6</t>
  </si>
  <si>
    <t>061125-9265C78C</t>
  </si>
  <si>
    <t>5.7</t>
  </si>
  <si>
    <t>061125-D88D3300</t>
  </si>
  <si>
    <t>5.8</t>
  </si>
  <si>
    <t>Ремонт та облаштування укриттів і сховищ у закладах освіти , забезпечення модульними укриттями (нове будівництво найпростішого укриття)</t>
  </si>
  <si>
    <t>071025-5C3ECCDD</t>
  </si>
  <si>
    <t>5.9</t>
  </si>
  <si>
    <t>Оновлення парку шкільних автобусів</t>
  </si>
  <si>
    <t>071125-60A9BA85</t>
  </si>
  <si>
    <t>2026-2027</t>
  </si>
  <si>
    <t>5.10</t>
  </si>
  <si>
    <t>071125-74764859</t>
  </si>
  <si>
    <t>5.11</t>
  </si>
  <si>
    <t>071125-8785684B</t>
  </si>
  <si>
    <t>5.12</t>
  </si>
  <si>
    <t>071125-C5CD2175</t>
  </si>
  <si>
    <t>5.13</t>
  </si>
  <si>
    <t>091025-7B40B478</t>
  </si>
  <si>
    <t>5.14</t>
  </si>
  <si>
    <t>091025-EFBF0423</t>
  </si>
  <si>
    <t>5.15</t>
  </si>
  <si>
    <t>201025-10332E62</t>
  </si>
  <si>
    <t>5.16</t>
  </si>
  <si>
    <t>Ремонт харчоблоку Соснівського освітнього комплексу «ліцей-заклад дошкільної освіти» імені Анатолія Шульги</t>
  </si>
  <si>
    <t>230925-C4592656</t>
  </si>
  <si>
    <t>5.17</t>
  </si>
  <si>
    <t>Капітальний ремонт будівлі Юрівського закладу загальної середньої освіти І-ІІІ ступенів (заміна покрівлі з утепленням, переобладнання вхідної групи та туалету для маломобільних осіб)</t>
  </si>
  <si>
    <t>240925-373304D7</t>
  </si>
  <si>
    <t>5.18</t>
  </si>
  <si>
    <t>Реконструкція існуючої мережі теплопостачання з встановленням твердопаливних котлів Соснівського освітнього комплексу «ліцей-заклад дошкільної освіти» імені Анатолія Шульги</t>
  </si>
  <si>
    <t>250925-FFA204E0</t>
  </si>
  <si>
    <t>5.19</t>
  </si>
  <si>
    <t>Монтаж системи пожежної сигналізації, системи оповіщення про пожежу та пожежного моніторингу на об'єкт Опорний заклад освіти «Попівський заклад загальної середньої освіти І-ІІІ ступенів»</t>
  </si>
  <si>
    <t>260925-8382C805</t>
  </si>
  <si>
    <t>5.20</t>
  </si>
  <si>
    <t>290925-AD8CA450</t>
  </si>
  <si>
    <t>5.21</t>
  </si>
  <si>
    <t>Реконструкція існуючої мережі теплопостачання з встановленням твердопаливних котлів Великосамбірського ЗЗСО І-ІІІ Ступенів за адресою: вул.-----------,--, с. Великий Самбір, Конотопського району, Сумської області.Коригування</t>
  </si>
  <si>
    <t>Реконструкція існуючої мережі теплопостачання з встановленням твердопаливних котлів Великосамбірського ЗЗСО І-ІІІ Ступенів за адресою: вул.Дептівська,2а, с. Великий Самбір, Конотопського району, Сумської області.Коригування</t>
  </si>
  <si>
    <t>160126-53А72А72</t>
  </si>
  <si>
    <t>Реалізація проектів у рамках Програми відновлення України III</t>
  </si>
  <si>
    <t>УСЬОГО</t>
  </si>
  <si>
    <t>Секретар ради</t>
  </si>
  <si>
    <t>Валентина МАЛІГОН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</si>
</sst>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176" formatCode="_ * #,##0.00_ ;_ * \-#,##0.00_ ;_ * &quot;-&quot;??_ ;_ @_ "/>
    <numFmt numFmtId="177" formatCode="_ * #,##0_ ;_ * \-#,##0_ ;_ * &quot;-&quot;_ ;_ @_ "/>
  </numFmts>
  <fonts count="54">
    <font>
      <sz val="10"/>
      <color theme="1"/>
      <name val="Calibri"/>
      <charset val="204"/>
      <scheme val="minor"/>
    </font>
    <font>
      <b/>
      <sz val="10"/>
      <name val="Times New Roman"/>
      <charset val="204"/>
    </font>
    <font>
      <sz val="9"/>
      <name val="Times New Roman"/>
      <charset val="204"/>
    </font>
    <font>
      <b/>
      <sz val="14"/>
      <name val="Times New Roman"/>
      <charset val="204"/>
    </font>
    <font>
      <sz val="10"/>
      <name val="Times New Roman"/>
      <charset val="204"/>
    </font>
    <font>
      <sz val="8"/>
      <name val="Times New Roman"/>
      <charset val="204"/>
    </font>
    <font>
      <sz val="7"/>
      <name val="Times New Roman"/>
      <charset val="204"/>
    </font>
    <font>
      <b/>
      <sz val="12"/>
      <name val="Times New Roman"/>
      <charset val="204"/>
    </font>
    <font>
      <b/>
      <sz val="8"/>
      <name val="Times New Roman"/>
      <charset val="204"/>
    </font>
    <font>
      <b/>
      <sz val="7"/>
      <name val="Times New Roman"/>
      <charset val="204"/>
    </font>
    <font>
      <sz val="11"/>
      <name val="Times New Roman"/>
      <charset val="204"/>
    </font>
    <font>
      <sz val="11"/>
      <color theme="1"/>
      <name val="Calibri"/>
      <charset val="134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  <font>
      <sz val="11"/>
      <color indexed="8"/>
      <name val="Calibri"/>
      <charset val="204"/>
    </font>
    <font>
      <sz val="11"/>
      <color indexed="9"/>
      <name val="Calibri"/>
      <charset val="204"/>
    </font>
    <font>
      <sz val="10"/>
      <name val="Arial"/>
      <charset val="204"/>
    </font>
    <font>
      <sz val="11"/>
      <color indexed="62"/>
      <name val="Calibri"/>
      <charset val="204"/>
    </font>
    <font>
      <sz val="11"/>
      <color indexed="17"/>
      <name val="Calibri"/>
      <charset val="204"/>
    </font>
    <font>
      <b/>
      <sz val="15"/>
      <color indexed="56"/>
      <name val="Calibri"/>
      <charset val="204"/>
    </font>
    <font>
      <b/>
      <sz val="13"/>
      <color indexed="56"/>
      <name val="Calibri"/>
      <charset val="204"/>
    </font>
    <font>
      <b/>
      <sz val="11"/>
      <color indexed="56"/>
      <name val="Calibri"/>
      <charset val="204"/>
    </font>
    <font>
      <sz val="10"/>
      <name val="Arial"/>
      <charset val="134"/>
    </font>
    <font>
      <sz val="10"/>
      <name val="Arial Cyr"/>
      <charset val="204"/>
    </font>
    <font>
      <sz val="11"/>
      <color indexed="52"/>
      <name val="Calibri"/>
      <charset val="204"/>
    </font>
    <font>
      <b/>
      <sz val="11"/>
      <color indexed="9"/>
      <name val="Calibri"/>
      <charset val="204"/>
    </font>
    <font>
      <b/>
      <sz val="18"/>
      <color indexed="56"/>
      <name val="Cambria"/>
      <charset val="204"/>
    </font>
    <font>
      <b/>
      <sz val="11"/>
      <color indexed="52"/>
      <name val="Calibri"/>
      <charset val="204"/>
    </font>
    <font>
      <sz val="10"/>
      <name val="Arial"/>
      <charset val="204"/>
    </font>
    <font>
      <sz val="10"/>
      <color indexed="8"/>
      <name val="Calibri"/>
      <charset val="204"/>
    </font>
    <font>
      <b/>
      <sz val="11"/>
      <color indexed="8"/>
      <name val="Calibri"/>
      <charset val="204"/>
    </font>
    <font>
      <sz val="11"/>
      <color indexed="20"/>
      <name val="Calibri"/>
      <charset val="204"/>
    </font>
    <font>
      <b/>
      <sz val="11"/>
      <color indexed="63"/>
      <name val="Calibri"/>
      <charset val="204"/>
    </font>
    <font>
      <sz val="11"/>
      <color indexed="60"/>
      <name val="Calibri"/>
      <charset val="204"/>
    </font>
    <font>
      <sz val="10"/>
      <name val="Helv"/>
      <charset val="204"/>
    </font>
    <font>
      <sz val="11"/>
      <color indexed="10"/>
      <name val="Calibri"/>
      <charset val="204"/>
    </font>
    <font>
      <i/>
      <sz val="11"/>
      <color indexed="23"/>
      <name val="Calibri"/>
      <charset val="204"/>
    </font>
  </fonts>
  <fills count="55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6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30"/>
        <bgColor indexed="64"/>
      </patternFill>
    </fill>
    <fill>
      <patternFill patternType="solid">
        <fgColor indexed="36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</fills>
  <borders count="2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</borders>
  <cellStyleXfs count="116">
    <xf numFmtId="0" fontId="0" fillId="0" borderId="0"/>
    <xf numFmtId="176" fontId="11" fillId="0" borderId="0" applyFont="0" applyFill="0" applyBorder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177" fontId="11" fillId="0" borderId="0" applyFont="0" applyFill="0" applyBorder="0" applyAlignment="0" applyProtection="0">
      <alignment vertical="center"/>
    </xf>
    <xf numFmtId="42" fontId="11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1" fillId="2" borderId="8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9" applyNumberFormat="0" applyFill="0" applyAlignment="0" applyProtection="0">
      <alignment vertical="center"/>
    </xf>
    <xf numFmtId="0" fontId="18" fillId="0" borderId="9" applyNumberFormat="0" applyFill="0" applyAlignment="0" applyProtection="0">
      <alignment vertical="center"/>
    </xf>
    <xf numFmtId="0" fontId="19" fillId="0" borderId="10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11" applyNumberFormat="0" applyAlignment="0" applyProtection="0">
      <alignment vertical="center"/>
    </xf>
    <xf numFmtId="0" fontId="21" fillId="4" borderId="12" applyNumberFormat="0" applyAlignment="0" applyProtection="0">
      <alignment vertical="center"/>
    </xf>
    <xf numFmtId="0" fontId="22" fillId="4" borderId="11" applyNumberFormat="0" applyAlignment="0" applyProtection="0">
      <alignment vertical="center"/>
    </xf>
    <xf numFmtId="0" fontId="23" fillId="5" borderId="13" applyNumberFormat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0" borderId="15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1" fillId="33" borderId="0" applyNumberFormat="0" applyBorder="0" applyAlignment="0" applyProtection="0"/>
    <xf numFmtId="0" fontId="31" fillId="34" borderId="0" applyNumberFormat="0" applyBorder="0" applyAlignment="0" applyProtection="0"/>
    <xf numFmtId="0" fontId="31" fillId="35" borderId="0" applyNumberFormat="0" applyBorder="0" applyAlignment="0" applyProtection="0"/>
    <xf numFmtId="0" fontId="31" fillId="36" borderId="0" applyNumberFormat="0" applyBorder="0" applyAlignment="0" applyProtection="0"/>
    <xf numFmtId="0" fontId="31" fillId="37" borderId="0" applyNumberFormat="0" applyBorder="0" applyAlignment="0" applyProtection="0"/>
    <xf numFmtId="0" fontId="31" fillId="38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42" borderId="0" applyNumberFormat="0" applyBorder="0" applyAlignment="0" applyProtection="0"/>
    <xf numFmtId="0" fontId="31" fillId="39" borderId="0" applyNumberFormat="0" applyBorder="0" applyAlignment="0" applyProtection="0"/>
    <xf numFmtId="0" fontId="31" fillId="40" borderId="0" applyNumberFormat="0" applyBorder="0" applyAlignment="0" applyProtection="0"/>
    <xf numFmtId="0" fontId="31" fillId="41" borderId="0" applyNumberFormat="0" applyBorder="0" applyAlignment="0" applyProtection="0"/>
    <xf numFmtId="0" fontId="31" fillId="36" borderId="0" applyNumberFormat="0" applyBorder="0" applyAlignment="0" applyProtection="0"/>
    <xf numFmtId="0" fontId="31" fillId="39" borderId="0" applyNumberFormat="0" applyBorder="0" applyAlignment="0" applyProtection="0"/>
    <xf numFmtId="0" fontId="31" fillId="42" borderId="0" applyNumberFormat="0" applyBorder="0" applyAlignment="0" applyProtection="0"/>
    <xf numFmtId="0" fontId="32" fillId="43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32" fillId="43" borderId="0" applyNumberFormat="0" applyBorder="0" applyAlignment="0" applyProtection="0"/>
    <xf numFmtId="0" fontId="32" fillId="40" borderId="0" applyNumberFormat="0" applyBorder="0" applyAlignment="0" applyProtection="0"/>
    <xf numFmtId="0" fontId="32" fillId="41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32" fillId="46" borderId="0" applyNumberFormat="0" applyBorder="0" applyAlignment="0" applyProtection="0"/>
    <xf numFmtId="0" fontId="33" fillId="0" borderId="0"/>
    <xf numFmtId="0" fontId="32" fillId="47" borderId="0" applyNumberFormat="0" applyBorder="0" applyAlignment="0" applyProtection="0"/>
    <xf numFmtId="0" fontId="32" fillId="48" borderId="0" applyNumberFormat="0" applyBorder="0" applyAlignment="0" applyProtection="0"/>
    <xf numFmtId="0" fontId="32" fillId="49" borderId="0" applyNumberFormat="0" applyBorder="0" applyAlignment="0" applyProtection="0"/>
    <xf numFmtId="0" fontId="32" fillId="44" borderId="0" applyNumberFormat="0" applyBorder="0" applyAlignment="0" applyProtection="0"/>
    <xf numFmtId="0" fontId="32" fillId="45" borderId="0" applyNumberFormat="0" applyBorder="0" applyAlignment="0" applyProtection="0"/>
    <xf numFmtId="0" fontId="32" fillId="50" borderId="0" applyNumberFormat="0" applyBorder="0" applyAlignment="0" applyProtection="0"/>
    <xf numFmtId="0" fontId="34" fillId="38" borderId="16" applyNumberFormat="0" applyAlignment="0" applyProtection="0"/>
    <xf numFmtId="0" fontId="35" fillId="35" borderId="0" applyNumberFormat="0" applyBorder="0" applyAlignment="0" applyProtection="0"/>
    <xf numFmtId="0" fontId="36" fillId="0" borderId="17" applyNumberFormat="0" applyFill="0" applyAlignment="0" applyProtection="0"/>
    <xf numFmtId="0" fontId="37" fillId="0" borderId="18" applyNumberFormat="0" applyFill="0" applyAlignment="0" applyProtection="0"/>
    <xf numFmtId="0" fontId="38" fillId="0" borderId="19" applyNumberFormat="0" applyFill="0" applyAlignment="0" applyProtection="0"/>
    <xf numFmtId="0" fontId="38" fillId="0" borderId="0" applyNumberFormat="0" applyFill="0" applyBorder="0" applyAlignment="0" applyProtection="0"/>
    <xf numFmtId="0" fontId="39" fillId="0" borderId="0"/>
    <xf numFmtId="0" fontId="40" fillId="0" borderId="0"/>
    <xf numFmtId="0" fontId="41" fillId="0" borderId="20" applyNumberFormat="0" applyFill="0" applyAlignment="0" applyProtection="0"/>
    <xf numFmtId="0" fontId="42" fillId="51" borderId="21" applyNumberFormat="0" applyAlignment="0" applyProtection="0"/>
    <xf numFmtId="0" fontId="43" fillId="0" borderId="0" applyNumberFormat="0" applyFill="0" applyBorder="0" applyAlignment="0" applyProtection="0"/>
    <xf numFmtId="0" fontId="44" fillId="52" borderId="16" applyNumberFormat="0" applyAlignment="0" applyProtection="0"/>
    <xf numFmtId="0" fontId="45" fillId="0" borderId="0"/>
    <xf numFmtId="0" fontId="46" fillId="0" borderId="0"/>
    <xf numFmtId="0" fontId="40" fillId="0" borderId="0"/>
    <xf numFmtId="0" fontId="47" fillId="0" borderId="22" applyNumberFormat="0" applyFill="0" applyAlignment="0" applyProtection="0"/>
    <xf numFmtId="0" fontId="48" fillId="34" borderId="0" applyNumberFormat="0" applyBorder="0" applyAlignment="0" applyProtection="0"/>
    <xf numFmtId="0" fontId="31" fillId="53" borderId="23" applyNumberFormat="0" applyFont="0" applyAlignment="0" applyProtection="0"/>
    <xf numFmtId="0" fontId="45" fillId="53" borderId="23" applyNumberFormat="0" applyFont="0" applyAlignment="0" applyProtection="0"/>
    <xf numFmtId="0" fontId="49" fillId="52" borderId="24" applyNumberFormat="0" applyAlignment="0" applyProtection="0"/>
    <xf numFmtId="0" fontId="50" fillId="54" borderId="0" applyNumberFormat="0" applyBorder="0" applyAlignment="0" applyProtection="0"/>
    <xf numFmtId="0" fontId="51" fillId="0" borderId="0"/>
    <xf numFmtId="0" fontId="52" fillId="0" borderId="0" applyNumberFormat="0" applyFill="0" applyBorder="0" applyAlignment="0" applyProtection="0"/>
    <xf numFmtId="0" fontId="53" fillId="0" borderId="0" applyNumberFormat="0" applyFill="0" applyBorder="0" applyAlignment="0" applyProtection="0"/>
  </cellStyleXfs>
  <cellXfs count="54">
    <xf numFmtId="0" fontId="0" fillId="0" borderId="0" xfId="0"/>
    <xf numFmtId="0" fontId="1" fillId="0" borderId="0" xfId="104" applyFont="1"/>
    <xf numFmtId="0" fontId="2" fillId="0" borderId="0" xfId="104" applyFont="1"/>
    <xf numFmtId="0" fontId="3" fillId="0" borderId="0" xfId="104" applyFont="1"/>
    <xf numFmtId="0" fontId="4" fillId="0" borderId="0" xfId="104" applyFont="1"/>
    <xf numFmtId="0" fontId="5" fillId="0" borderId="0" xfId="104" applyFont="1" applyAlignment="1">
      <alignment horizontal="center" vertical="center"/>
    </xf>
    <xf numFmtId="0" fontId="6" fillId="0" borderId="0" xfId="104" applyFont="1" applyAlignment="1">
      <alignment horizontal="center" vertical="center" wrapText="1"/>
    </xf>
    <xf numFmtId="0" fontId="5" fillId="0" borderId="0" xfId="104" applyFont="1" applyAlignment="1">
      <alignment horizontal="center" vertical="center" wrapText="1"/>
    </xf>
    <xf numFmtId="4" fontId="5" fillId="0" borderId="0" xfId="104" applyNumberFormat="1" applyFont="1" applyAlignment="1">
      <alignment horizontal="right" vertical="center"/>
    </xf>
    <xf numFmtId="0" fontId="5" fillId="0" borderId="0" xfId="106" applyFont="1" applyFill="1" applyAlignment="1">
      <alignment horizontal="center" vertical="center"/>
    </xf>
    <xf numFmtId="0" fontId="6" fillId="0" borderId="0" xfId="106" applyFont="1" applyFill="1" applyAlignment="1">
      <alignment horizontal="center" vertical="center" wrapText="1"/>
    </xf>
    <xf numFmtId="0" fontId="5" fillId="0" borderId="0" xfId="106" applyFont="1" applyFill="1" applyAlignment="1">
      <alignment horizontal="center" vertical="center" wrapText="1"/>
    </xf>
    <xf numFmtId="49" fontId="5" fillId="0" borderId="0" xfId="106" applyNumberFormat="1" applyFont="1" applyFill="1" applyAlignment="1" applyProtection="1">
      <alignment horizontal="center" vertical="center" wrapText="1"/>
    </xf>
    <xf numFmtId="0" fontId="6" fillId="0" borderId="0" xfId="106" applyNumberFormat="1" applyFont="1" applyFill="1" applyAlignment="1" applyProtection="1">
      <alignment horizontal="center" vertical="center" wrapText="1"/>
    </xf>
    <xf numFmtId="49" fontId="5" fillId="0" borderId="0" xfId="106" applyNumberFormat="1" applyFont="1" applyFill="1" applyAlignment="1">
      <alignment horizontal="center" vertical="center" wrapText="1"/>
    </xf>
    <xf numFmtId="0" fontId="7" fillId="0" borderId="0" xfId="106" applyNumberFormat="1" applyFont="1" applyFill="1" applyBorder="1" applyAlignment="1" applyProtection="1">
      <alignment horizontal="center" vertical="center" wrapText="1"/>
    </xf>
    <xf numFmtId="0" fontId="8" fillId="0" borderId="1" xfId="106" applyNumberFormat="1" applyFont="1" applyFill="1" applyBorder="1" applyAlignment="1" applyProtection="1">
      <alignment horizontal="center" vertical="center" wrapText="1"/>
    </xf>
    <xf numFmtId="0" fontId="9" fillId="0" borderId="0" xfId="106" applyNumberFormat="1" applyFont="1" applyFill="1" applyBorder="1" applyAlignment="1" applyProtection="1">
      <alignment horizontal="center" vertical="center" wrapText="1"/>
    </xf>
    <xf numFmtId="0" fontId="8" fillId="0" borderId="0" xfId="106" applyNumberFormat="1" applyFont="1" applyFill="1" applyBorder="1" applyAlignment="1" applyProtection="1">
      <alignment horizontal="center" vertical="center" wrapText="1"/>
    </xf>
    <xf numFmtId="0" fontId="5" fillId="0" borderId="2" xfId="106" applyFont="1" applyFill="1" applyBorder="1" applyAlignment="1">
      <alignment horizontal="center" vertical="center"/>
    </xf>
    <xf numFmtId="0" fontId="8" fillId="0" borderId="3" xfId="106" applyNumberFormat="1" applyFont="1" applyFill="1" applyBorder="1" applyAlignment="1" applyProtection="1">
      <alignment horizontal="center" vertical="center" wrapText="1"/>
    </xf>
    <xf numFmtId="0" fontId="10" fillId="0" borderId="4" xfId="106" applyFont="1" applyFill="1" applyBorder="1" applyAlignment="1">
      <alignment horizontal="center" vertical="center"/>
    </xf>
    <xf numFmtId="0" fontId="4" fillId="0" borderId="5" xfId="104" applyFont="1" applyBorder="1"/>
    <xf numFmtId="0" fontId="8" fillId="0" borderId="6" xfId="106" applyNumberFormat="1" applyFont="1" applyFill="1" applyBorder="1" applyAlignment="1" applyProtection="1">
      <alignment horizontal="center" vertical="center" wrapText="1"/>
    </xf>
    <xf numFmtId="0" fontId="8" fillId="0" borderId="4" xfId="106" applyNumberFormat="1" applyFont="1" applyFill="1" applyBorder="1" applyAlignment="1" applyProtection="1">
      <alignment horizontal="center" vertical="center" textRotation="90" wrapText="1"/>
    </xf>
    <xf numFmtId="49" fontId="8" fillId="0" borderId="4" xfId="106" applyNumberFormat="1" applyFont="1" applyFill="1" applyBorder="1" applyAlignment="1" applyProtection="1">
      <alignment horizontal="center" vertical="center" textRotation="90" wrapText="1"/>
    </xf>
    <xf numFmtId="49" fontId="8" fillId="0" borderId="4" xfId="106" applyNumberFormat="1" applyFont="1" applyFill="1" applyBorder="1" applyAlignment="1">
      <alignment horizontal="center" vertical="center" textRotation="90" wrapText="1"/>
    </xf>
    <xf numFmtId="0" fontId="1" fillId="0" borderId="5" xfId="104" applyFont="1" applyBorder="1"/>
    <xf numFmtId="0" fontId="8" fillId="0" borderId="7" xfId="106" applyNumberFormat="1" applyFont="1" applyFill="1" applyBorder="1" applyAlignment="1" applyProtection="1">
      <alignment horizontal="center" vertical="center" wrapText="1"/>
    </xf>
    <xf numFmtId="0" fontId="2" fillId="0" borderId="4" xfId="104" applyFont="1" applyBorder="1"/>
    <xf numFmtId="49" fontId="5" fillId="0" borderId="4" xfId="106" applyNumberFormat="1" applyFont="1" applyFill="1" applyBorder="1" applyAlignment="1">
      <alignment horizontal="center" vertical="center"/>
    </xf>
    <xf numFmtId="0" fontId="6" fillId="0" borderId="4" xfId="106" applyFont="1" applyFill="1" applyBorder="1" applyAlignment="1">
      <alignment horizontal="center" vertical="center" wrapText="1"/>
    </xf>
    <xf numFmtId="0" fontId="5" fillId="0" borderId="4" xfId="106" applyFont="1" applyFill="1" applyBorder="1" applyAlignment="1">
      <alignment horizontal="center" vertical="center" wrapText="1"/>
    </xf>
    <xf numFmtId="49" fontId="5" fillId="0" borderId="4" xfId="106" applyNumberFormat="1" applyFont="1" applyFill="1" applyBorder="1" applyAlignment="1">
      <alignment horizontal="center" vertical="center" wrapText="1"/>
    </xf>
    <xf numFmtId="0" fontId="4" fillId="0" borderId="4" xfId="104" applyFont="1" applyBorder="1"/>
    <xf numFmtId="0" fontId="5" fillId="0" borderId="4" xfId="104" applyFont="1" applyBorder="1" applyAlignment="1">
      <alignment horizontal="center" vertical="center"/>
    </xf>
    <xf numFmtId="0" fontId="6" fillId="0" borderId="4" xfId="104" applyFont="1" applyBorder="1" applyAlignment="1">
      <alignment horizontal="center" vertical="center" wrapText="1"/>
    </xf>
    <xf numFmtId="0" fontId="5" fillId="0" borderId="4" xfId="104" applyFont="1" applyBorder="1" applyAlignment="1">
      <alignment horizontal="center" vertical="center" wrapText="1"/>
    </xf>
    <xf numFmtId="4" fontId="5" fillId="0" borderId="0" xfId="106" applyNumberFormat="1" applyFont="1" applyFill="1" applyAlignment="1">
      <alignment horizontal="right" vertical="center"/>
    </xf>
    <xf numFmtId="4" fontId="5" fillId="0" borderId="0" xfId="106" applyNumberFormat="1" applyFont="1" applyFill="1" applyAlignment="1" applyProtection="1">
      <alignment horizontal="right" vertical="center"/>
    </xf>
    <xf numFmtId="4" fontId="4" fillId="0" borderId="0" xfId="106" applyNumberFormat="1" applyFont="1" applyFill="1" applyAlignment="1" applyProtection="1">
      <alignment vertical="center" wrapText="1"/>
    </xf>
    <xf numFmtId="4" fontId="4" fillId="0" borderId="0" xfId="106" applyNumberFormat="1" applyFont="1" applyFill="1" applyAlignment="1" applyProtection="1">
      <alignment horizontal="left" vertical="center" wrapText="1"/>
    </xf>
    <xf numFmtId="4" fontId="8" fillId="0" borderId="0" xfId="106" applyNumberFormat="1" applyFont="1" applyFill="1" applyBorder="1" applyAlignment="1" applyProtection="1">
      <alignment horizontal="right" vertical="center" wrapText="1"/>
    </xf>
    <xf numFmtId="4" fontId="5" fillId="0" borderId="0" xfId="106" applyNumberFormat="1" applyFont="1" applyFill="1" applyBorder="1" applyAlignment="1" applyProtection="1">
      <alignment horizontal="right" vertical="center" wrapText="1"/>
    </xf>
    <xf numFmtId="0" fontId="10" fillId="0" borderId="4" xfId="104" applyFont="1" applyBorder="1" applyAlignment="1">
      <alignment horizontal="center"/>
    </xf>
    <xf numFmtId="4" fontId="8" fillId="0" borderId="4" xfId="106" applyNumberFormat="1" applyFont="1" applyFill="1" applyBorder="1" applyAlignment="1">
      <alignment horizontal="center" vertical="center" textRotation="90" wrapText="1"/>
    </xf>
    <xf numFmtId="4" fontId="8" fillId="0" borderId="4" xfId="106" applyNumberFormat="1" applyFont="1" applyFill="1" applyBorder="1" applyAlignment="1">
      <alignment horizontal="center" vertical="center" wrapText="1"/>
    </xf>
    <xf numFmtId="4" fontId="5" fillId="0" borderId="4" xfId="104" applyNumberFormat="1" applyFont="1" applyBorder="1" applyAlignment="1">
      <alignment horizontal="center" vertical="center"/>
    </xf>
    <xf numFmtId="4" fontId="5" fillId="0" borderId="4" xfId="104" applyNumberFormat="1" applyFont="1" applyBorder="1" applyAlignment="1">
      <alignment horizontal="right" vertical="center"/>
    </xf>
    <xf numFmtId="0" fontId="4" fillId="0" borderId="4" xfId="104" applyFont="1" applyBorder="1" applyAlignment="1">
      <alignment horizontal="center"/>
    </xf>
    <xf numFmtId="49" fontId="8" fillId="0" borderId="4" xfId="104" applyNumberFormat="1" applyFont="1" applyBorder="1" applyAlignment="1">
      <alignment horizontal="center" vertical="center"/>
    </xf>
    <xf numFmtId="0" fontId="3" fillId="0" borderId="0" xfId="104" applyFont="1" applyAlignment="1">
      <alignment horizontal="center" vertical="center"/>
    </xf>
    <xf numFmtId="0" fontId="3" fillId="0" borderId="0" xfId="104" applyFont="1" applyAlignment="1">
      <alignment horizontal="center" vertical="center" wrapText="1"/>
    </xf>
    <xf numFmtId="4" fontId="3" fillId="0" borderId="0" xfId="104" applyNumberFormat="1" applyFont="1" applyAlignment="1">
      <alignment horizontal="right" vertical="center"/>
    </xf>
    <xf numFmtId="0" fontId="8" fillId="0" borderId="1" xfId="106" applyNumberFormat="1" applyFont="1" applyFill="1" applyBorder="1" applyAlignment="1" applyProtection="1" quotePrefix="1">
      <alignment horizontal="center" vertical="center" wrapText="1"/>
    </xf>
  </cellXfs>
  <cellStyles count="116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  <cellStyle name="20% — акцент1" xfId="49"/>
    <cellStyle name="20% — акцент2" xfId="50"/>
    <cellStyle name="20% — акцент3" xfId="51"/>
    <cellStyle name="20% — акцент4" xfId="52"/>
    <cellStyle name="20% — акцент5" xfId="53"/>
    <cellStyle name="20% — акцент6" xfId="54"/>
    <cellStyle name="20% – Акцентування1" xfId="55"/>
    <cellStyle name="20% – Акцентування2" xfId="56"/>
    <cellStyle name="20% – Акцентування3" xfId="57"/>
    <cellStyle name="20% – Акцентування4" xfId="58"/>
    <cellStyle name="20% – Акцентування5" xfId="59"/>
    <cellStyle name="20% – Акцентування6" xfId="60"/>
    <cellStyle name="40% — акцент1" xfId="61"/>
    <cellStyle name="40% — акцент2" xfId="62"/>
    <cellStyle name="40% — акцент3" xfId="63"/>
    <cellStyle name="40% — акцент4" xfId="64"/>
    <cellStyle name="40% — акцент5" xfId="65"/>
    <cellStyle name="40% — акцент6" xfId="66"/>
    <cellStyle name="40% – Акцентування1" xfId="67"/>
    <cellStyle name="40% – Акцентування2" xfId="68"/>
    <cellStyle name="40% – Акцентування3" xfId="69"/>
    <cellStyle name="40% – Акцентування4" xfId="70"/>
    <cellStyle name="40% – Акцентування5" xfId="71"/>
    <cellStyle name="40% – Акцентування6" xfId="72"/>
    <cellStyle name="60% — акцент1" xfId="73"/>
    <cellStyle name="60% — акцент2" xfId="74"/>
    <cellStyle name="60% — акцент3" xfId="75"/>
    <cellStyle name="60% — акцент4" xfId="76"/>
    <cellStyle name="60% — акцент5" xfId="77"/>
    <cellStyle name="60% — акцент6" xfId="78"/>
    <cellStyle name="60% – Акцентування1" xfId="79"/>
    <cellStyle name="60% – Акцентування2" xfId="80"/>
    <cellStyle name="60% – Акцентування3" xfId="81"/>
    <cellStyle name="60% – Акцентування4" xfId="82"/>
    <cellStyle name="60% – Акцентування5" xfId="83"/>
    <cellStyle name="60% – Акцентування6" xfId="84"/>
    <cellStyle name="Normal_Доходи" xfId="85"/>
    <cellStyle name="Акцентування1" xfId="86"/>
    <cellStyle name="Акцентування2" xfId="87"/>
    <cellStyle name="Акцентування3" xfId="88"/>
    <cellStyle name="Акцентування4" xfId="89"/>
    <cellStyle name="Акцентування5" xfId="90"/>
    <cellStyle name="Акцентування6" xfId="91"/>
    <cellStyle name="Ввід" xfId="92"/>
    <cellStyle name="Добре" xfId="93"/>
    <cellStyle name="Заголовок 1 2" xfId="94"/>
    <cellStyle name="Заголовок 2 2" xfId="95"/>
    <cellStyle name="Заголовок 3 2" xfId="96"/>
    <cellStyle name="Заголовок 4 2" xfId="97"/>
    <cellStyle name="Звичайний 2" xfId="98"/>
    <cellStyle name="Звичайний 3" xfId="99"/>
    <cellStyle name="Зв'язана клітинка" xfId="100"/>
    <cellStyle name="Контрольна клітинка" xfId="101"/>
    <cellStyle name="Назва" xfId="102"/>
    <cellStyle name="Обчислення" xfId="103"/>
    <cellStyle name="Обычный 2" xfId="104"/>
    <cellStyle name="Обычный 3" xfId="105"/>
    <cellStyle name="Обычный_додаток 6 2026" xfId="106"/>
    <cellStyle name="Підсумок" xfId="107"/>
    <cellStyle name="Поганий" xfId="108"/>
    <cellStyle name="Примечание 2" xfId="109"/>
    <cellStyle name="Примітка" xfId="110"/>
    <cellStyle name="Результат" xfId="111"/>
    <cellStyle name="Середній" xfId="112"/>
    <cellStyle name="Стиль 1" xfId="113"/>
    <cellStyle name="Текст попередження" xfId="114"/>
    <cellStyle name="Текст пояснення" xfId="115"/>
  </cellStyles>
  <dxfs count="1">
    <dxf>
      <font>
        <b val="1"/>
        <i val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O77"/>
  <sheetViews>
    <sheetView tabSelected="1" topLeftCell="B66" workbookViewId="0">
      <selection activeCell="C72" sqref="C72"/>
    </sheetView>
  </sheetViews>
  <sheetFormatPr defaultColWidth="9" defaultRowHeight="12.75"/>
  <cols>
    <col min="1" max="1" width="9" style="4" hidden="1" customWidth="1"/>
    <col min="2" max="2" width="5" style="5" customWidth="1"/>
    <col min="3" max="3" width="25.2857142857143" style="6" customWidth="1"/>
    <col min="4" max="5" width="9.14285714285714" style="7"/>
    <col min="6" max="6" width="20.5714285714286" style="6" customWidth="1"/>
    <col min="7" max="7" width="17.2857142857143" style="6" customWidth="1"/>
    <col min="8" max="8" width="11.7142857142857" style="7" customWidth="1"/>
    <col min="9" max="15" width="12.2857142857143" style="8" customWidth="1"/>
    <col min="16" max="16" width="28.1428571428571" style="4" customWidth="1"/>
    <col min="17" max="18" width="9.14285714285714" style="4"/>
    <col min="19" max="19" width="25.7142857142857" style="4" customWidth="1"/>
    <col min="20" max="20" width="19.8571428571429" style="4" customWidth="1"/>
    <col min="21" max="21" width="14.4285714285714" style="4" customWidth="1"/>
    <col min="22" max="22" width="11.5714285714286" style="4" customWidth="1"/>
    <col min="23" max="23" width="13.8571428571429" style="4" customWidth="1"/>
    <col min="24" max="28" width="9.14285714285714" style="4"/>
    <col min="29" max="29" width="24.7142857142857" style="4" customWidth="1"/>
    <col min="30" max="30" width="12.5714285714286" style="4" customWidth="1"/>
    <col min="31" max="31" width="10.2857142857143" style="4" customWidth="1"/>
    <col min="32" max="32" width="22" style="4" customWidth="1"/>
    <col min="33" max="33" width="21.1428571428571" style="4" customWidth="1"/>
    <col min="34" max="34" width="13.7142857142857" style="4" customWidth="1"/>
    <col min="35" max="35" width="13.5714285714286" style="4" customWidth="1"/>
    <col min="36" max="36" width="13.8571428571429" style="4" customWidth="1"/>
    <col min="37" max="37" width="11.5714285714286" style="4" customWidth="1"/>
    <col min="38" max="257" width="9.14285714285714" style="4"/>
    <col min="258" max="258" width="5" style="4" customWidth="1"/>
    <col min="259" max="259" width="17.2857142857143" style="4" customWidth="1"/>
    <col min="260" max="261" width="9.14285714285714" style="4"/>
    <col min="262" max="263" width="17.2857142857143" style="4" customWidth="1"/>
    <col min="264" max="264" width="11.7142857142857" style="4" customWidth="1"/>
    <col min="265" max="271" width="12.2857142857143" style="4" customWidth="1"/>
    <col min="272" max="513" width="9.14285714285714" style="4"/>
    <col min="514" max="514" width="5" style="4" customWidth="1"/>
    <col min="515" max="515" width="17.2857142857143" style="4" customWidth="1"/>
    <col min="516" max="517" width="9.14285714285714" style="4"/>
    <col min="518" max="519" width="17.2857142857143" style="4" customWidth="1"/>
    <col min="520" max="520" width="11.7142857142857" style="4" customWidth="1"/>
    <col min="521" max="527" width="12.2857142857143" style="4" customWidth="1"/>
    <col min="528" max="769" width="9.14285714285714" style="4"/>
    <col min="770" max="770" width="5" style="4" customWidth="1"/>
    <col min="771" max="771" width="17.2857142857143" style="4" customWidth="1"/>
    <col min="772" max="773" width="9.14285714285714" style="4"/>
    <col min="774" max="775" width="17.2857142857143" style="4" customWidth="1"/>
    <col min="776" max="776" width="11.7142857142857" style="4" customWidth="1"/>
    <col min="777" max="783" width="12.2857142857143" style="4" customWidth="1"/>
    <col min="784" max="1025" width="9.14285714285714" style="4"/>
    <col min="1026" max="1026" width="5" style="4" customWidth="1"/>
    <col min="1027" max="1027" width="17.2857142857143" style="4" customWidth="1"/>
    <col min="1028" max="1029" width="9.14285714285714" style="4"/>
    <col min="1030" max="1031" width="17.2857142857143" style="4" customWidth="1"/>
    <col min="1032" max="1032" width="11.7142857142857" style="4" customWidth="1"/>
    <col min="1033" max="1039" width="12.2857142857143" style="4" customWidth="1"/>
    <col min="1040" max="1281" width="9.14285714285714" style="4"/>
    <col min="1282" max="1282" width="5" style="4" customWidth="1"/>
    <col min="1283" max="1283" width="17.2857142857143" style="4" customWidth="1"/>
    <col min="1284" max="1285" width="9.14285714285714" style="4"/>
    <col min="1286" max="1287" width="17.2857142857143" style="4" customWidth="1"/>
    <col min="1288" max="1288" width="11.7142857142857" style="4" customWidth="1"/>
    <col min="1289" max="1295" width="12.2857142857143" style="4" customWidth="1"/>
    <col min="1296" max="1537" width="9.14285714285714" style="4"/>
    <col min="1538" max="1538" width="5" style="4" customWidth="1"/>
    <col min="1539" max="1539" width="17.2857142857143" style="4" customWidth="1"/>
    <col min="1540" max="1541" width="9.14285714285714" style="4"/>
    <col min="1542" max="1543" width="17.2857142857143" style="4" customWidth="1"/>
    <col min="1544" max="1544" width="11.7142857142857" style="4" customWidth="1"/>
    <col min="1545" max="1551" width="12.2857142857143" style="4" customWidth="1"/>
    <col min="1552" max="1793" width="9.14285714285714" style="4"/>
    <col min="1794" max="1794" width="5" style="4" customWidth="1"/>
    <col min="1795" max="1795" width="17.2857142857143" style="4" customWidth="1"/>
    <col min="1796" max="1797" width="9.14285714285714" style="4"/>
    <col min="1798" max="1799" width="17.2857142857143" style="4" customWidth="1"/>
    <col min="1800" max="1800" width="11.7142857142857" style="4" customWidth="1"/>
    <col min="1801" max="1807" width="12.2857142857143" style="4" customWidth="1"/>
    <col min="1808" max="2049" width="9.14285714285714" style="4"/>
    <col min="2050" max="2050" width="5" style="4" customWidth="1"/>
    <col min="2051" max="2051" width="17.2857142857143" style="4" customWidth="1"/>
    <col min="2052" max="2053" width="9.14285714285714" style="4"/>
    <col min="2054" max="2055" width="17.2857142857143" style="4" customWidth="1"/>
    <col min="2056" max="2056" width="11.7142857142857" style="4" customWidth="1"/>
    <col min="2057" max="2063" width="12.2857142857143" style="4" customWidth="1"/>
    <col min="2064" max="2305" width="9.14285714285714" style="4"/>
    <col min="2306" max="2306" width="5" style="4" customWidth="1"/>
    <col min="2307" max="2307" width="17.2857142857143" style="4" customWidth="1"/>
    <col min="2308" max="2309" width="9.14285714285714" style="4"/>
    <col min="2310" max="2311" width="17.2857142857143" style="4" customWidth="1"/>
    <col min="2312" max="2312" width="11.7142857142857" style="4" customWidth="1"/>
    <col min="2313" max="2319" width="12.2857142857143" style="4" customWidth="1"/>
    <col min="2320" max="2561" width="9.14285714285714" style="4"/>
    <col min="2562" max="2562" width="5" style="4" customWidth="1"/>
    <col min="2563" max="2563" width="17.2857142857143" style="4" customWidth="1"/>
    <col min="2564" max="2565" width="9.14285714285714" style="4"/>
    <col min="2566" max="2567" width="17.2857142857143" style="4" customWidth="1"/>
    <col min="2568" max="2568" width="11.7142857142857" style="4" customWidth="1"/>
    <col min="2569" max="2575" width="12.2857142857143" style="4" customWidth="1"/>
    <col min="2576" max="2817" width="9.14285714285714" style="4"/>
    <col min="2818" max="2818" width="5" style="4" customWidth="1"/>
    <col min="2819" max="2819" width="17.2857142857143" style="4" customWidth="1"/>
    <col min="2820" max="2821" width="9.14285714285714" style="4"/>
    <col min="2822" max="2823" width="17.2857142857143" style="4" customWidth="1"/>
    <col min="2824" max="2824" width="11.7142857142857" style="4" customWidth="1"/>
    <col min="2825" max="2831" width="12.2857142857143" style="4" customWidth="1"/>
    <col min="2832" max="3073" width="9.14285714285714" style="4"/>
    <col min="3074" max="3074" width="5" style="4" customWidth="1"/>
    <col min="3075" max="3075" width="17.2857142857143" style="4" customWidth="1"/>
    <col min="3076" max="3077" width="9.14285714285714" style="4"/>
    <col min="3078" max="3079" width="17.2857142857143" style="4" customWidth="1"/>
    <col min="3080" max="3080" width="11.7142857142857" style="4" customWidth="1"/>
    <col min="3081" max="3087" width="12.2857142857143" style="4" customWidth="1"/>
    <col min="3088" max="3329" width="9.14285714285714" style="4"/>
    <col min="3330" max="3330" width="5" style="4" customWidth="1"/>
    <col min="3331" max="3331" width="17.2857142857143" style="4" customWidth="1"/>
    <col min="3332" max="3333" width="9.14285714285714" style="4"/>
    <col min="3334" max="3335" width="17.2857142857143" style="4" customWidth="1"/>
    <col min="3336" max="3336" width="11.7142857142857" style="4" customWidth="1"/>
    <col min="3337" max="3343" width="12.2857142857143" style="4" customWidth="1"/>
    <col min="3344" max="3585" width="9.14285714285714" style="4"/>
    <col min="3586" max="3586" width="5" style="4" customWidth="1"/>
    <col min="3587" max="3587" width="17.2857142857143" style="4" customWidth="1"/>
    <col min="3588" max="3589" width="9.14285714285714" style="4"/>
    <col min="3590" max="3591" width="17.2857142857143" style="4" customWidth="1"/>
    <col min="3592" max="3592" width="11.7142857142857" style="4" customWidth="1"/>
    <col min="3593" max="3599" width="12.2857142857143" style="4" customWidth="1"/>
    <col min="3600" max="3841" width="9.14285714285714" style="4"/>
    <col min="3842" max="3842" width="5" style="4" customWidth="1"/>
    <col min="3843" max="3843" width="17.2857142857143" style="4" customWidth="1"/>
    <col min="3844" max="3845" width="9.14285714285714" style="4"/>
    <col min="3846" max="3847" width="17.2857142857143" style="4" customWidth="1"/>
    <col min="3848" max="3848" width="11.7142857142857" style="4" customWidth="1"/>
    <col min="3849" max="3855" width="12.2857142857143" style="4" customWidth="1"/>
    <col min="3856" max="4097" width="9.14285714285714" style="4"/>
    <col min="4098" max="4098" width="5" style="4" customWidth="1"/>
    <col min="4099" max="4099" width="17.2857142857143" style="4" customWidth="1"/>
    <col min="4100" max="4101" width="9.14285714285714" style="4"/>
    <col min="4102" max="4103" width="17.2857142857143" style="4" customWidth="1"/>
    <col min="4104" max="4104" width="11.7142857142857" style="4" customWidth="1"/>
    <col min="4105" max="4111" width="12.2857142857143" style="4" customWidth="1"/>
    <col min="4112" max="4353" width="9.14285714285714" style="4"/>
    <col min="4354" max="4354" width="5" style="4" customWidth="1"/>
    <col min="4355" max="4355" width="17.2857142857143" style="4" customWidth="1"/>
    <col min="4356" max="4357" width="9.14285714285714" style="4"/>
    <col min="4358" max="4359" width="17.2857142857143" style="4" customWidth="1"/>
    <col min="4360" max="4360" width="11.7142857142857" style="4" customWidth="1"/>
    <col min="4361" max="4367" width="12.2857142857143" style="4" customWidth="1"/>
    <col min="4368" max="4609" width="9.14285714285714" style="4"/>
    <col min="4610" max="4610" width="5" style="4" customWidth="1"/>
    <col min="4611" max="4611" width="17.2857142857143" style="4" customWidth="1"/>
    <col min="4612" max="4613" width="9.14285714285714" style="4"/>
    <col min="4614" max="4615" width="17.2857142857143" style="4" customWidth="1"/>
    <col min="4616" max="4616" width="11.7142857142857" style="4" customWidth="1"/>
    <col min="4617" max="4623" width="12.2857142857143" style="4" customWidth="1"/>
    <col min="4624" max="4865" width="9.14285714285714" style="4"/>
    <col min="4866" max="4866" width="5" style="4" customWidth="1"/>
    <col min="4867" max="4867" width="17.2857142857143" style="4" customWidth="1"/>
    <col min="4868" max="4869" width="9.14285714285714" style="4"/>
    <col min="4870" max="4871" width="17.2857142857143" style="4" customWidth="1"/>
    <col min="4872" max="4872" width="11.7142857142857" style="4" customWidth="1"/>
    <col min="4873" max="4879" width="12.2857142857143" style="4" customWidth="1"/>
    <col min="4880" max="5121" width="9.14285714285714" style="4"/>
    <col min="5122" max="5122" width="5" style="4" customWidth="1"/>
    <col min="5123" max="5123" width="17.2857142857143" style="4" customWidth="1"/>
    <col min="5124" max="5125" width="9.14285714285714" style="4"/>
    <col min="5126" max="5127" width="17.2857142857143" style="4" customWidth="1"/>
    <col min="5128" max="5128" width="11.7142857142857" style="4" customWidth="1"/>
    <col min="5129" max="5135" width="12.2857142857143" style="4" customWidth="1"/>
    <col min="5136" max="5377" width="9.14285714285714" style="4"/>
    <col min="5378" max="5378" width="5" style="4" customWidth="1"/>
    <col min="5379" max="5379" width="17.2857142857143" style="4" customWidth="1"/>
    <col min="5380" max="5381" width="9.14285714285714" style="4"/>
    <col min="5382" max="5383" width="17.2857142857143" style="4" customWidth="1"/>
    <col min="5384" max="5384" width="11.7142857142857" style="4" customWidth="1"/>
    <col min="5385" max="5391" width="12.2857142857143" style="4" customWidth="1"/>
    <col min="5392" max="5633" width="9.14285714285714" style="4"/>
    <col min="5634" max="5634" width="5" style="4" customWidth="1"/>
    <col min="5635" max="5635" width="17.2857142857143" style="4" customWidth="1"/>
    <col min="5636" max="5637" width="9.14285714285714" style="4"/>
    <col min="5638" max="5639" width="17.2857142857143" style="4" customWidth="1"/>
    <col min="5640" max="5640" width="11.7142857142857" style="4" customWidth="1"/>
    <col min="5641" max="5647" width="12.2857142857143" style="4" customWidth="1"/>
    <col min="5648" max="5889" width="9.14285714285714" style="4"/>
    <col min="5890" max="5890" width="5" style="4" customWidth="1"/>
    <col min="5891" max="5891" width="17.2857142857143" style="4" customWidth="1"/>
    <col min="5892" max="5893" width="9.14285714285714" style="4"/>
    <col min="5894" max="5895" width="17.2857142857143" style="4" customWidth="1"/>
    <col min="5896" max="5896" width="11.7142857142857" style="4" customWidth="1"/>
    <col min="5897" max="5903" width="12.2857142857143" style="4" customWidth="1"/>
    <col min="5904" max="6145" width="9.14285714285714" style="4"/>
    <col min="6146" max="6146" width="5" style="4" customWidth="1"/>
    <col min="6147" max="6147" width="17.2857142857143" style="4" customWidth="1"/>
    <col min="6148" max="6149" width="9.14285714285714" style="4"/>
    <col min="6150" max="6151" width="17.2857142857143" style="4" customWidth="1"/>
    <col min="6152" max="6152" width="11.7142857142857" style="4" customWidth="1"/>
    <col min="6153" max="6159" width="12.2857142857143" style="4" customWidth="1"/>
    <col min="6160" max="6401" width="9.14285714285714" style="4"/>
    <col min="6402" max="6402" width="5" style="4" customWidth="1"/>
    <col min="6403" max="6403" width="17.2857142857143" style="4" customWidth="1"/>
    <col min="6404" max="6405" width="9.14285714285714" style="4"/>
    <col min="6406" max="6407" width="17.2857142857143" style="4" customWidth="1"/>
    <col min="6408" max="6408" width="11.7142857142857" style="4" customWidth="1"/>
    <col min="6409" max="6415" width="12.2857142857143" style="4" customWidth="1"/>
    <col min="6416" max="6657" width="9.14285714285714" style="4"/>
    <col min="6658" max="6658" width="5" style="4" customWidth="1"/>
    <col min="6659" max="6659" width="17.2857142857143" style="4" customWidth="1"/>
    <col min="6660" max="6661" width="9.14285714285714" style="4"/>
    <col min="6662" max="6663" width="17.2857142857143" style="4" customWidth="1"/>
    <col min="6664" max="6664" width="11.7142857142857" style="4" customWidth="1"/>
    <col min="6665" max="6671" width="12.2857142857143" style="4" customWidth="1"/>
    <col min="6672" max="6913" width="9.14285714285714" style="4"/>
    <col min="6914" max="6914" width="5" style="4" customWidth="1"/>
    <col min="6915" max="6915" width="17.2857142857143" style="4" customWidth="1"/>
    <col min="6916" max="6917" width="9.14285714285714" style="4"/>
    <col min="6918" max="6919" width="17.2857142857143" style="4" customWidth="1"/>
    <col min="6920" max="6920" width="11.7142857142857" style="4" customWidth="1"/>
    <col min="6921" max="6927" width="12.2857142857143" style="4" customWidth="1"/>
    <col min="6928" max="7169" width="9.14285714285714" style="4"/>
    <col min="7170" max="7170" width="5" style="4" customWidth="1"/>
    <col min="7171" max="7171" width="17.2857142857143" style="4" customWidth="1"/>
    <col min="7172" max="7173" width="9.14285714285714" style="4"/>
    <col min="7174" max="7175" width="17.2857142857143" style="4" customWidth="1"/>
    <col min="7176" max="7176" width="11.7142857142857" style="4" customWidth="1"/>
    <col min="7177" max="7183" width="12.2857142857143" style="4" customWidth="1"/>
    <col min="7184" max="7425" width="9.14285714285714" style="4"/>
    <col min="7426" max="7426" width="5" style="4" customWidth="1"/>
    <col min="7427" max="7427" width="17.2857142857143" style="4" customWidth="1"/>
    <col min="7428" max="7429" width="9.14285714285714" style="4"/>
    <col min="7430" max="7431" width="17.2857142857143" style="4" customWidth="1"/>
    <col min="7432" max="7432" width="11.7142857142857" style="4" customWidth="1"/>
    <col min="7433" max="7439" width="12.2857142857143" style="4" customWidth="1"/>
    <col min="7440" max="7681" width="9.14285714285714" style="4"/>
    <col min="7682" max="7682" width="5" style="4" customWidth="1"/>
    <col min="7683" max="7683" width="17.2857142857143" style="4" customWidth="1"/>
    <col min="7684" max="7685" width="9.14285714285714" style="4"/>
    <col min="7686" max="7687" width="17.2857142857143" style="4" customWidth="1"/>
    <col min="7688" max="7688" width="11.7142857142857" style="4" customWidth="1"/>
    <col min="7689" max="7695" width="12.2857142857143" style="4" customWidth="1"/>
    <col min="7696" max="7937" width="9.14285714285714" style="4"/>
    <col min="7938" max="7938" width="5" style="4" customWidth="1"/>
    <col min="7939" max="7939" width="17.2857142857143" style="4" customWidth="1"/>
    <col min="7940" max="7941" width="9.14285714285714" style="4"/>
    <col min="7942" max="7943" width="17.2857142857143" style="4" customWidth="1"/>
    <col min="7944" max="7944" width="11.7142857142857" style="4" customWidth="1"/>
    <col min="7945" max="7951" width="12.2857142857143" style="4" customWidth="1"/>
    <col min="7952" max="8193" width="9.14285714285714" style="4"/>
    <col min="8194" max="8194" width="5" style="4" customWidth="1"/>
    <col min="8195" max="8195" width="17.2857142857143" style="4" customWidth="1"/>
    <col min="8196" max="8197" width="9.14285714285714" style="4"/>
    <col min="8198" max="8199" width="17.2857142857143" style="4" customWidth="1"/>
    <col min="8200" max="8200" width="11.7142857142857" style="4" customWidth="1"/>
    <col min="8201" max="8207" width="12.2857142857143" style="4" customWidth="1"/>
    <col min="8208" max="8449" width="9.14285714285714" style="4"/>
    <col min="8450" max="8450" width="5" style="4" customWidth="1"/>
    <col min="8451" max="8451" width="17.2857142857143" style="4" customWidth="1"/>
    <col min="8452" max="8453" width="9.14285714285714" style="4"/>
    <col min="8454" max="8455" width="17.2857142857143" style="4" customWidth="1"/>
    <col min="8456" max="8456" width="11.7142857142857" style="4" customWidth="1"/>
    <col min="8457" max="8463" width="12.2857142857143" style="4" customWidth="1"/>
    <col min="8464" max="8705" width="9.14285714285714" style="4"/>
    <col min="8706" max="8706" width="5" style="4" customWidth="1"/>
    <col min="8707" max="8707" width="17.2857142857143" style="4" customWidth="1"/>
    <col min="8708" max="8709" width="9.14285714285714" style="4"/>
    <col min="8710" max="8711" width="17.2857142857143" style="4" customWidth="1"/>
    <col min="8712" max="8712" width="11.7142857142857" style="4" customWidth="1"/>
    <col min="8713" max="8719" width="12.2857142857143" style="4" customWidth="1"/>
    <col min="8720" max="8961" width="9.14285714285714" style="4"/>
    <col min="8962" max="8962" width="5" style="4" customWidth="1"/>
    <col min="8963" max="8963" width="17.2857142857143" style="4" customWidth="1"/>
    <col min="8964" max="8965" width="9.14285714285714" style="4"/>
    <col min="8966" max="8967" width="17.2857142857143" style="4" customWidth="1"/>
    <col min="8968" max="8968" width="11.7142857142857" style="4" customWidth="1"/>
    <col min="8969" max="8975" width="12.2857142857143" style="4" customWidth="1"/>
    <col min="8976" max="9217" width="9.14285714285714" style="4"/>
    <col min="9218" max="9218" width="5" style="4" customWidth="1"/>
    <col min="9219" max="9219" width="17.2857142857143" style="4" customWidth="1"/>
    <col min="9220" max="9221" width="9.14285714285714" style="4"/>
    <col min="9222" max="9223" width="17.2857142857143" style="4" customWidth="1"/>
    <col min="9224" max="9224" width="11.7142857142857" style="4" customWidth="1"/>
    <col min="9225" max="9231" width="12.2857142857143" style="4" customWidth="1"/>
    <col min="9232" max="9473" width="9.14285714285714" style="4"/>
    <col min="9474" max="9474" width="5" style="4" customWidth="1"/>
    <col min="9475" max="9475" width="17.2857142857143" style="4" customWidth="1"/>
    <col min="9476" max="9477" width="9.14285714285714" style="4"/>
    <col min="9478" max="9479" width="17.2857142857143" style="4" customWidth="1"/>
    <col min="9480" max="9480" width="11.7142857142857" style="4" customWidth="1"/>
    <col min="9481" max="9487" width="12.2857142857143" style="4" customWidth="1"/>
    <col min="9488" max="9729" width="9.14285714285714" style="4"/>
    <col min="9730" max="9730" width="5" style="4" customWidth="1"/>
    <col min="9731" max="9731" width="17.2857142857143" style="4" customWidth="1"/>
    <col min="9732" max="9733" width="9.14285714285714" style="4"/>
    <col min="9734" max="9735" width="17.2857142857143" style="4" customWidth="1"/>
    <col min="9736" max="9736" width="11.7142857142857" style="4" customWidth="1"/>
    <col min="9737" max="9743" width="12.2857142857143" style="4" customWidth="1"/>
    <col min="9744" max="9985" width="9.14285714285714" style="4"/>
    <col min="9986" max="9986" width="5" style="4" customWidth="1"/>
    <col min="9987" max="9987" width="17.2857142857143" style="4" customWidth="1"/>
    <col min="9988" max="9989" width="9.14285714285714" style="4"/>
    <col min="9990" max="9991" width="17.2857142857143" style="4" customWidth="1"/>
    <col min="9992" max="9992" width="11.7142857142857" style="4" customWidth="1"/>
    <col min="9993" max="9999" width="12.2857142857143" style="4" customWidth="1"/>
    <col min="10000" max="10241" width="9.14285714285714" style="4"/>
    <col min="10242" max="10242" width="5" style="4" customWidth="1"/>
    <col min="10243" max="10243" width="17.2857142857143" style="4" customWidth="1"/>
    <col min="10244" max="10245" width="9.14285714285714" style="4"/>
    <col min="10246" max="10247" width="17.2857142857143" style="4" customWidth="1"/>
    <col min="10248" max="10248" width="11.7142857142857" style="4" customWidth="1"/>
    <col min="10249" max="10255" width="12.2857142857143" style="4" customWidth="1"/>
    <col min="10256" max="10497" width="9.14285714285714" style="4"/>
    <col min="10498" max="10498" width="5" style="4" customWidth="1"/>
    <col min="10499" max="10499" width="17.2857142857143" style="4" customWidth="1"/>
    <col min="10500" max="10501" width="9.14285714285714" style="4"/>
    <col min="10502" max="10503" width="17.2857142857143" style="4" customWidth="1"/>
    <col min="10504" max="10504" width="11.7142857142857" style="4" customWidth="1"/>
    <col min="10505" max="10511" width="12.2857142857143" style="4" customWidth="1"/>
    <col min="10512" max="10753" width="9.14285714285714" style="4"/>
    <col min="10754" max="10754" width="5" style="4" customWidth="1"/>
    <col min="10755" max="10755" width="17.2857142857143" style="4" customWidth="1"/>
    <col min="10756" max="10757" width="9.14285714285714" style="4"/>
    <col min="10758" max="10759" width="17.2857142857143" style="4" customWidth="1"/>
    <col min="10760" max="10760" width="11.7142857142857" style="4" customWidth="1"/>
    <col min="10761" max="10767" width="12.2857142857143" style="4" customWidth="1"/>
    <col min="10768" max="11009" width="9.14285714285714" style="4"/>
    <col min="11010" max="11010" width="5" style="4" customWidth="1"/>
    <col min="11011" max="11011" width="17.2857142857143" style="4" customWidth="1"/>
    <col min="11012" max="11013" width="9.14285714285714" style="4"/>
    <col min="11014" max="11015" width="17.2857142857143" style="4" customWidth="1"/>
    <col min="11016" max="11016" width="11.7142857142857" style="4" customWidth="1"/>
    <col min="11017" max="11023" width="12.2857142857143" style="4" customWidth="1"/>
    <col min="11024" max="11265" width="9.14285714285714" style="4"/>
    <col min="11266" max="11266" width="5" style="4" customWidth="1"/>
    <col min="11267" max="11267" width="17.2857142857143" style="4" customWidth="1"/>
    <col min="11268" max="11269" width="9.14285714285714" style="4"/>
    <col min="11270" max="11271" width="17.2857142857143" style="4" customWidth="1"/>
    <col min="11272" max="11272" width="11.7142857142857" style="4" customWidth="1"/>
    <col min="11273" max="11279" width="12.2857142857143" style="4" customWidth="1"/>
    <col min="11280" max="11521" width="9.14285714285714" style="4"/>
    <col min="11522" max="11522" width="5" style="4" customWidth="1"/>
    <col min="11523" max="11523" width="17.2857142857143" style="4" customWidth="1"/>
    <col min="11524" max="11525" width="9.14285714285714" style="4"/>
    <col min="11526" max="11527" width="17.2857142857143" style="4" customWidth="1"/>
    <col min="11528" max="11528" width="11.7142857142857" style="4" customWidth="1"/>
    <col min="11529" max="11535" width="12.2857142857143" style="4" customWidth="1"/>
    <col min="11536" max="11777" width="9.14285714285714" style="4"/>
    <col min="11778" max="11778" width="5" style="4" customWidth="1"/>
    <col min="11779" max="11779" width="17.2857142857143" style="4" customWidth="1"/>
    <col min="11780" max="11781" width="9.14285714285714" style="4"/>
    <col min="11782" max="11783" width="17.2857142857143" style="4" customWidth="1"/>
    <col min="11784" max="11784" width="11.7142857142857" style="4" customWidth="1"/>
    <col min="11785" max="11791" width="12.2857142857143" style="4" customWidth="1"/>
    <col min="11792" max="12033" width="9.14285714285714" style="4"/>
    <col min="12034" max="12034" width="5" style="4" customWidth="1"/>
    <col min="12035" max="12035" width="17.2857142857143" style="4" customWidth="1"/>
    <col min="12036" max="12037" width="9.14285714285714" style="4"/>
    <col min="12038" max="12039" width="17.2857142857143" style="4" customWidth="1"/>
    <col min="12040" max="12040" width="11.7142857142857" style="4" customWidth="1"/>
    <col min="12041" max="12047" width="12.2857142857143" style="4" customWidth="1"/>
    <col min="12048" max="12289" width="9.14285714285714" style="4"/>
    <col min="12290" max="12290" width="5" style="4" customWidth="1"/>
    <col min="12291" max="12291" width="17.2857142857143" style="4" customWidth="1"/>
    <col min="12292" max="12293" width="9.14285714285714" style="4"/>
    <col min="12294" max="12295" width="17.2857142857143" style="4" customWidth="1"/>
    <col min="12296" max="12296" width="11.7142857142857" style="4" customWidth="1"/>
    <col min="12297" max="12303" width="12.2857142857143" style="4" customWidth="1"/>
    <col min="12304" max="12545" width="9.14285714285714" style="4"/>
    <col min="12546" max="12546" width="5" style="4" customWidth="1"/>
    <col min="12547" max="12547" width="17.2857142857143" style="4" customWidth="1"/>
    <col min="12548" max="12549" width="9.14285714285714" style="4"/>
    <col min="12550" max="12551" width="17.2857142857143" style="4" customWidth="1"/>
    <col min="12552" max="12552" width="11.7142857142857" style="4" customWidth="1"/>
    <col min="12553" max="12559" width="12.2857142857143" style="4" customWidth="1"/>
    <col min="12560" max="12801" width="9.14285714285714" style="4"/>
    <col min="12802" max="12802" width="5" style="4" customWidth="1"/>
    <col min="12803" max="12803" width="17.2857142857143" style="4" customWidth="1"/>
    <col min="12804" max="12805" width="9.14285714285714" style="4"/>
    <col min="12806" max="12807" width="17.2857142857143" style="4" customWidth="1"/>
    <col min="12808" max="12808" width="11.7142857142857" style="4" customWidth="1"/>
    <col min="12809" max="12815" width="12.2857142857143" style="4" customWidth="1"/>
    <col min="12816" max="13057" width="9.14285714285714" style="4"/>
    <col min="13058" max="13058" width="5" style="4" customWidth="1"/>
    <col min="13059" max="13059" width="17.2857142857143" style="4" customWidth="1"/>
    <col min="13060" max="13061" width="9.14285714285714" style="4"/>
    <col min="13062" max="13063" width="17.2857142857143" style="4" customWidth="1"/>
    <col min="13064" max="13064" width="11.7142857142857" style="4" customWidth="1"/>
    <col min="13065" max="13071" width="12.2857142857143" style="4" customWidth="1"/>
    <col min="13072" max="13313" width="9.14285714285714" style="4"/>
    <col min="13314" max="13314" width="5" style="4" customWidth="1"/>
    <col min="13315" max="13315" width="17.2857142857143" style="4" customWidth="1"/>
    <col min="13316" max="13317" width="9.14285714285714" style="4"/>
    <col min="13318" max="13319" width="17.2857142857143" style="4" customWidth="1"/>
    <col min="13320" max="13320" width="11.7142857142857" style="4" customWidth="1"/>
    <col min="13321" max="13327" width="12.2857142857143" style="4" customWidth="1"/>
    <col min="13328" max="13569" width="9.14285714285714" style="4"/>
    <col min="13570" max="13570" width="5" style="4" customWidth="1"/>
    <col min="13571" max="13571" width="17.2857142857143" style="4" customWidth="1"/>
    <col min="13572" max="13573" width="9.14285714285714" style="4"/>
    <col min="13574" max="13575" width="17.2857142857143" style="4" customWidth="1"/>
    <col min="13576" max="13576" width="11.7142857142857" style="4" customWidth="1"/>
    <col min="13577" max="13583" width="12.2857142857143" style="4" customWidth="1"/>
    <col min="13584" max="13825" width="9.14285714285714" style="4"/>
    <col min="13826" max="13826" width="5" style="4" customWidth="1"/>
    <col min="13827" max="13827" width="17.2857142857143" style="4" customWidth="1"/>
    <col min="13828" max="13829" width="9.14285714285714" style="4"/>
    <col min="13830" max="13831" width="17.2857142857143" style="4" customWidth="1"/>
    <col min="13832" max="13832" width="11.7142857142857" style="4" customWidth="1"/>
    <col min="13833" max="13839" width="12.2857142857143" style="4" customWidth="1"/>
    <col min="13840" max="14081" width="9.14285714285714" style="4"/>
    <col min="14082" max="14082" width="5" style="4" customWidth="1"/>
    <col min="14083" max="14083" width="17.2857142857143" style="4" customWidth="1"/>
    <col min="14084" max="14085" width="9.14285714285714" style="4"/>
    <col min="14086" max="14087" width="17.2857142857143" style="4" customWidth="1"/>
    <col min="14088" max="14088" width="11.7142857142857" style="4" customWidth="1"/>
    <col min="14089" max="14095" width="12.2857142857143" style="4" customWidth="1"/>
    <col min="14096" max="14337" width="9.14285714285714" style="4"/>
    <col min="14338" max="14338" width="5" style="4" customWidth="1"/>
    <col min="14339" max="14339" width="17.2857142857143" style="4" customWidth="1"/>
    <col min="14340" max="14341" width="9.14285714285714" style="4"/>
    <col min="14342" max="14343" width="17.2857142857143" style="4" customWidth="1"/>
    <col min="14344" max="14344" width="11.7142857142857" style="4" customWidth="1"/>
    <col min="14345" max="14351" width="12.2857142857143" style="4" customWidth="1"/>
    <col min="14352" max="14593" width="9.14285714285714" style="4"/>
    <col min="14594" max="14594" width="5" style="4" customWidth="1"/>
    <col min="14595" max="14595" width="17.2857142857143" style="4" customWidth="1"/>
    <col min="14596" max="14597" width="9.14285714285714" style="4"/>
    <col min="14598" max="14599" width="17.2857142857143" style="4" customWidth="1"/>
    <col min="14600" max="14600" width="11.7142857142857" style="4" customWidth="1"/>
    <col min="14601" max="14607" width="12.2857142857143" style="4" customWidth="1"/>
    <col min="14608" max="14849" width="9.14285714285714" style="4"/>
    <col min="14850" max="14850" width="5" style="4" customWidth="1"/>
    <col min="14851" max="14851" width="17.2857142857143" style="4" customWidth="1"/>
    <col min="14852" max="14853" width="9.14285714285714" style="4"/>
    <col min="14854" max="14855" width="17.2857142857143" style="4" customWidth="1"/>
    <col min="14856" max="14856" width="11.7142857142857" style="4" customWidth="1"/>
    <col min="14857" max="14863" width="12.2857142857143" style="4" customWidth="1"/>
    <col min="14864" max="15105" width="9.14285714285714" style="4"/>
    <col min="15106" max="15106" width="5" style="4" customWidth="1"/>
    <col min="15107" max="15107" width="17.2857142857143" style="4" customWidth="1"/>
    <col min="15108" max="15109" width="9.14285714285714" style="4"/>
    <col min="15110" max="15111" width="17.2857142857143" style="4" customWidth="1"/>
    <col min="15112" max="15112" width="11.7142857142857" style="4" customWidth="1"/>
    <col min="15113" max="15119" width="12.2857142857143" style="4" customWidth="1"/>
    <col min="15120" max="15361" width="9.14285714285714" style="4"/>
    <col min="15362" max="15362" width="5" style="4" customWidth="1"/>
    <col min="15363" max="15363" width="17.2857142857143" style="4" customWidth="1"/>
    <col min="15364" max="15365" width="9.14285714285714" style="4"/>
    <col min="15366" max="15367" width="17.2857142857143" style="4" customWidth="1"/>
    <col min="15368" max="15368" width="11.7142857142857" style="4" customWidth="1"/>
    <col min="15369" max="15375" width="12.2857142857143" style="4" customWidth="1"/>
    <col min="15376" max="15617" width="9.14285714285714" style="4"/>
    <col min="15618" max="15618" width="5" style="4" customWidth="1"/>
    <col min="15619" max="15619" width="17.2857142857143" style="4" customWidth="1"/>
    <col min="15620" max="15621" width="9.14285714285714" style="4"/>
    <col min="15622" max="15623" width="17.2857142857143" style="4" customWidth="1"/>
    <col min="15624" max="15624" width="11.7142857142857" style="4" customWidth="1"/>
    <col min="15625" max="15631" width="12.2857142857143" style="4" customWidth="1"/>
    <col min="15632" max="15873" width="9.14285714285714" style="4"/>
    <col min="15874" max="15874" width="5" style="4" customWidth="1"/>
    <col min="15875" max="15875" width="17.2857142857143" style="4" customWidth="1"/>
    <col min="15876" max="15877" width="9.14285714285714" style="4"/>
    <col min="15878" max="15879" width="17.2857142857143" style="4" customWidth="1"/>
    <col min="15880" max="15880" width="11.7142857142857" style="4" customWidth="1"/>
    <col min="15881" max="15887" width="12.2857142857143" style="4" customWidth="1"/>
    <col min="15888" max="16129" width="9.14285714285714" style="4"/>
    <col min="16130" max="16130" width="5" style="4" customWidth="1"/>
    <col min="16131" max="16131" width="17.2857142857143" style="4" customWidth="1"/>
    <col min="16132" max="16133" width="9.14285714285714" style="4"/>
    <col min="16134" max="16135" width="17.2857142857143" style="4" customWidth="1"/>
    <col min="16136" max="16136" width="11.7142857142857" style="4" customWidth="1"/>
    <col min="16137" max="16143" width="12.2857142857143" style="4" customWidth="1"/>
    <col min="16144" max="16384" width="9.14285714285714" style="4"/>
  </cols>
  <sheetData>
    <row r="1" ht="57.75" customHeight="1" spans="2:15">
      <c r="B1" s="9"/>
      <c r="C1" s="10"/>
      <c r="D1" s="11"/>
      <c r="E1" s="12"/>
      <c r="F1" s="13"/>
      <c r="G1" s="10"/>
      <c r="H1" s="14"/>
      <c r="I1" s="38"/>
      <c r="J1" s="39"/>
      <c r="K1" s="4"/>
      <c r="L1" s="40"/>
      <c r="M1" s="41" t="s">
        <v>0</v>
      </c>
      <c r="N1" s="41"/>
      <c r="O1" s="41"/>
    </row>
    <row r="2" ht="55.5" customHeight="1" spans="2:15">
      <c r="B2" s="15" t="s">
        <v>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5"/>
      <c r="N2" s="15"/>
      <c r="O2" s="15"/>
    </row>
    <row r="3" spans="2:15">
      <c r="B3" s="54" t="s">
        <v>2</v>
      </c>
      <c r="C3" s="16"/>
      <c r="D3" s="11"/>
      <c r="E3" s="14"/>
      <c r="F3" s="10"/>
      <c r="G3" s="17"/>
      <c r="H3" s="18"/>
      <c r="I3" s="42"/>
      <c r="J3" s="42"/>
      <c r="K3" s="42"/>
      <c r="L3" s="42"/>
      <c r="M3" s="42"/>
      <c r="N3" s="42"/>
      <c r="O3" s="42"/>
    </row>
    <row r="4" spans="2:15">
      <c r="B4" s="19" t="s">
        <v>3</v>
      </c>
      <c r="C4" s="19"/>
      <c r="D4" s="11"/>
      <c r="E4" s="14"/>
      <c r="F4" s="10"/>
      <c r="G4" s="17"/>
      <c r="H4" s="18"/>
      <c r="I4" s="42"/>
      <c r="J4" s="42"/>
      <c r="K4" s="42"/>
      <c r="L4" s="42"/>
      <c r="M4" s="42"/>
      <c r="N4" s="42"/>
      <c r="O4" s="43" t="s">
        <v>4</v>
      </c>
    </row>
    <row r="5" ht="15" spans="2:41">
      <c r="B5" s="20" t="s">
        <v>5</v>
      </c>
      <c r="C5" s="21" t="s">
        <v>6</v>
      </c>
      <c r="D5" s="21"/>
      <c r="E5" s="21"/>
      <c r="F5" s="21"/>
      <c r="G5" s="21"/>
      <c r="H5" s="21"/>
      <c r="I5" s="21"/>
      <c r="J5" s="21"/>
      <c r="K5" s="21"/>
      <c r="L5" s="21"/>
      <c r="M5" s="21"/>
      <c r="N5" s="21"/>
      <c r="O5" s="21"/>
      <c r="P5" s="44" t="s">
        <v>7</v>
      </c>
      <c r="Q5" s="44"/>
      <c r="R5" s="44"/>
      <c r="S5" s="44"/>
      <c r="T5" s="44"/>
      <c r="U5" s="44"/>
      <c r="V5" s="44"/>
      <c r="W5" s="44"/>
      <c r="X5" s="44"/>
      <c r="Y5" s="44"/>
      <c r="Z5" s="44"/>
      <c r="AA5" s="44"/>
      <c r="AB5" s="44"/>
      <c r="AC5" s="49" t="s">
        <v>8</v>
      </c>
      <c r="AD5" s="49"/>
      <c r="AE5" s="49"/>
      <c r="AF5" s="49"/>
      <c r="AG5" s="49"/>
      <c r="AH5" s="49"/>
      <c r="AI5" s="49"/>
      <c r="AJ5" s="49"/>
      <c r="AK5" s="49"/>
      <c r="AL5" s="49"/>
      <c r="AM5" s="49"/>
      <c r="AN5" s="49"/>
      <c r="AO5" s="49"/>
    </row>
    <row r="6" spans="1:41">
      <c r="A6" s="22"/>
      <c r="B6" s="23"/>
      <c r="C6" s="24" t="s">
        <v>9</v>
      </c>
      <c r="D6" s="24" t="s">
        <v>10</v>
      </c>
      <c r="E6" s="25" t="s">
        <v>11</v>
      </c>
      <c r="F6" s="24" t="s">
        <v>12</v>
      </c>
      <c r="G6" s="24" t="s">
        <v>13</v>
      </c>
      <c r="H6" s="26" t="s">
        <v>14</v>
      </c>
      <c r="I6" s="45" t="s">
        <v>15</v>
      </c>
      <c r="J6" s="45" t="s">
        <v>16</v>
      </c>
      <c r="K6" s="46" t="s">
        <v>17</v>
      </c>
      <c r="L6" s="46"/>
      <c r="M6" s="46"/>
      <c r="N6" s="46"/>
      <c r="O6" s="46"/>
      <c r="P6" s="24" t="s">
        <v>9</v>
      </c>
      <c r="Q6" s="24" t="s">
        <v>10</v>
      </c>
      <c r="R6" s="25" t="s">
        <v>11</v>
      </c>
      <c r="S6" s="24" t="s">
        <v>12</v>
      </c>
      <c r="T6" s="24" t="s">
        <v>13</v>
      </c>
      <c r="U6" s="26" t="s">
        <v>14</v>
      </c>
      <c r="V6" s="45" t="s">
        <v>15</v>
      </c>
      <c r="W6" s="45" t="s">
        <v>16</v>
      </c>
      <c r="X6" s="46" t="s">
        <v>17</v>
      </c>
      <c r="Y6" s="46"/>
      <c r="Z6" s="46"/>
      <c r="AA6" s="46"/>
      <c r="AB6" s="46"/>
      <c r="AC6" s="24" t="s">
        <v>9</v>
      </c>
      <c r="AD6" s="24" t="s">
        <v>10</v>
      </c>
      <c r="AE6" s="25" t="s">
        <v>11</v>
      </c>
      <c r="AF6" s="24" t="s">
        <v>12</v>
      </c>
      <c r="AG6" s="24" t="s">
        <v>13</v>
      </c>
      <c r="AH6" s="26" t="s">
        <v>14</v>
      </c>
      <c r="AI6" s="45" t="s">
        <v>15</v>
      </c>
      <c r="AJ6" s="45" t="s">
        <v>16</v>
      </c>
      <c r="AK6" s="46" t="s">
        <v>17</v>
      </c>
      <c r="AL6" s="46"/>
      <c r="AM6" s="46"/>
      <c r="AN6" s="46"/>
      <c r="AO6" s="46"/>
    </row>
    <row r="7" s="1" customFormat="1" ht="72.8" spans="1:41">
      <c r="A7" s="27"/>
      <c r="B7" s="28"/>
      <c r="C7" s="24"/>
      <c r="D7" s="24"/>
      <c r="E7" s="25"/>
      <c r="F7" s="24"/>
      <c r="G7" s="24"/>
      <c r="H7" s="26"/>
      <c r="I7" s="45"/>
      <c r="J7" s="45"/>
      <c r="K7" s="45" t="s">
        <v>18</v>
      </c>
      <c r="L7" s="45" t="s">
        <v>19</v>
      </c>
      <c r="M7" s="45" t="s">
        <v>20</v>
      </c>
      <c r="N7" s="45" t="s">
        <v>21</v>
      </c>
      <c r="O7" s="45" t="s">
        <v>22</v>
      </c>
      <c r="P7" s="24"/>
      <c r="Q7" s="24"/>
      <c r="R7" s="25"/>
      <c r="S7" s="24"/>
      <c r="T7" s="24"/>
      <c r="U7" s="26"/>
      <c r="V7" s="45"/>
      <c r="W7" s="45"/>
      <c r="X7" s="45" t="s">
        <v>18</v>
      </c>
      <c r="Y7" s="45" t="s">
        <v>19</v>
      </c>
      <c r="Z7" s="45" t="s">
        <v>20</v>
      </c>
      <c r="AA7" s="45" t="s">
        <v>21</v>
      </c>
      <c r="AB7" s="45" t="s">
        <v>22</v>
      </c>
      <c r="AC7" s="24"/>
      <c r="AD7" s="24"/>
      <c r="AE7" s="25"/>
      <c r="AF7" s="24"/>
      <c r="AG7" s="24"/>
      <c r="AH7" s="26"/>
      <c r="AI7" s="45"/>
      <c r="AJ7" s="45"/>
      <c r="AK7" s="45" t="s">
        <v>18</v>
      </c>
      <c r="AL7" s="45" t="s">
        <v>19</v>
      </c>
      <c r="AM7" s="45" t="s">
        <v>20</v>
      </c>
      <c r="AN7" s="45" t="s">
        <v>21</v>
      </c>
      <c r="AO7" s="45" t="s">
        <v>22</v>
      </c>
    </row>
    <row r="8" s="2" customFormat="1" ht="12" spans="1:41">
      <c r="A8" s="29"/>
      <c r="B8" s="30">
        <v>1</v>
      </c>
      <c r="C8" s="31">
        <v>2</v>
      </c>
      <c r="D8" s="32">
        <v>3</v>
      </c>
      <c r="E8" s="33">
        <v>4</v>
      </c>
      <c r="F8" s="31">
        <v>5</v>
      </c>
      <c r="G8" s="31">
        <v>6</v>
      </c>
      <c r="H8" s="33" t="s">
        <v>23</v>
      </c>
      <c r="I8" s="33">
        <v>8</v>
      </c>
      <c r="J8" s="33">
        <v>9</v>
      </c>
      <c r="K8" s="33">
        <v>10</v>
      </c>
      <c r="L8" s="33">
        <v>11</v>
      </c>
      <c r="M8" s="33">
        <v>12</v>
      </c>
      <c r="N8" s="33">
        <v>13</v>
      </c>
      <c r="O8" s="33">
        <v>14</v>
      </c>
      <c r="P8" s="31">
        <v>15</v>
      </c>
      <c r="Q8" s="32">
        <v>16</v>
      </c>
      <c r="R8" s="33" t="s">
        <v>24</v>
      </c>
      <c r="S8" s="31">
        <v>18</v>
      </c>
      <c r="T8" s="31">
        <v>19</v>
      </c>
      <c r="U8" s="33" t="s">
        <v>25</v>
      </c>
      <c r="V8" s="33" t="s">
        <v>26</v>
      </c>
      <c r="W8" s="33" t="s">
        <v>27</v>
      </c>
      <c r="X8" s="33" t="s">
        <v>28</v>
      </c>
      <c r="Y8" s="33" t="s">
        <v>29</v>
      </c>
      <c r="Z8" s="33" t="s">
        <v>30</v>
      </c>
      <c r="AA8" s="33" t="s">
        <v>31</v>
      </c>
      <c r="AB8" s="33" t="s">
        <v>32</v>
      </c>
      <c r="AC8" s="31">
        <v>28</v>
      </c>
      <c r="AD8" s="32">
        <v>29</v>
      </c>
      <c r="AE8" s="33" t="s">
        <v>33</v>
      </c>
      <c r="AF8" s="31">
        <v>31</v>
      </c>
      <c r="AG8" s="31">
        <v>32</v>
      </c>
      <c r="AH8" s="33" t="s">
        <v>34</v>
      </c>
      <c r="AI8" s="33" t="s">
        <v>35</v>
      </c>
      <c r="AJ8" s="33" t="s">
        <v>36</v>
      </c>
      <c r="AK8" s="33" t="s">
        <v>37</v>
      </c>
      <c r="AL8" s="33" t="s">
        <v>38</v>
      </c>
      <c r="AM8" s="33" t="s">
        <v>39</v>
      </c>
      <c r="AN8" s="33" t="s">
        <v>40</v>
      </c>
      <c r="AO8" s="33" t="s">
        <v>41</v>
      </c>
    </row>
    <row r="9" ht="31.5" spans="1:41">
      <c r="A9" s="34">
        <v>1</v>
      </c>
      <c r="B9" s="35" t="s">
        <v>42</v>
      </c>
      <c r="C9" s="36" t="s">
        <v>43</v>
      </c>
      <c r="D9" s="37" t="s">
        <v>44</v>
      </c>
      <c r="E9" s="37" t="s">
        <v>44</v>
      </c>
      <c r="F9" s="36" t="s">
        <v>44</v>
      </c>
      <c r="G9" s="36" t="s">
        <v>45</v>
      </c>
      <c r="H9" s="37" t="s">
        <v>44</v>
      </c>
      <c r="I9" s="47" t="s">
        <v>44</v>
      </c>
      <c r="J9" s="48">
        <v>10000</v>
      </c>
      <c r="K9" s="48">
        <v>10000</v>
      </c>
      <c r="L9" s="48">
        <v>0</v>
      </c>
      <c r="M9" s="48">
        <v>0</v>
      </c>
      <c r="N9" s="48">
        <v>0</v>
      </c>
      <c r="O9" s="48">
        <v>0</v>
      </c>
      <c r="P9" s="36" t="s">
        <v>43</v>
      </c>
      <c r="Q9" s="37" t="s">
        <v>44</v>
      </c>
      <c r="R9" s="37" t="s">
        <v>44</v>
      </c>
      <c r="S9" s="36" t="s">
        <v>44</v>
      </c>
      <c r="T9" s="36" t="s">
        <v>45</v>
      </c>
      <c r="U9" s="37" t="s">
        <v>44</v>
      </c>
      <c r="V9" s="47" t="s">
        <v>44</v>
      </c>
      <c r="W9" s="48">
        <v>0</v>
      </c>
      <c r="X9" s="48">
        <v>0</v>
      </c>
      <c r="Y9" s="48">
        <v>0</v>
      </c>
      <c r="Z9" s="48">
        <v>0</v>
      </c>
      <c r="AA9" s="48">
        <v>0</v>
      </c>
      <c r="AB9" s="48">
        <v>0</v>
      </c>
      <c r="AC9" s="36" t="s">
        <v>43</v>
      </c>
      <c r="AD9" s="37" t="s">
        <v>44</v>
      </c>
      <c r="AE9" s="37" t="s">
        <v>44</v>
      </c>
      <c r="AF9" s="36" t="s">
        <v>44</v>
      </c>
      <c r="AG9" s="36" t="s">
        <v>45</v>
      </c>
      <c r="AH9" s="37" t="s">
        <v>44</v>
      </c>
      <c r="AI9" s="47" t="s">
        <v>44</v>
      </c>
      <c r="AJ9" s="48">
        <f>J9+W9</f>
        <v>10000</v>
      </c>
      <c r="AK9" s="48">
        <f t="shared" ref="AK9:AO9" si="0">K9+X9</f>
        <v>10000</v>
      </c>
      <c r="AL9" s="48">
        <f t="shared" si="0"/>
        <v>0</v>
      </c>
      <c r="AM9" s="48">
        <f t="shared" si="0"/>
        <v>0</v>
      </c>
      <c r="AN9" s="48">
        <f t="shared" si="0"/>
        <v>0</v>
      </c>
      <c r="AO9" s="48">
        <f t="shared" si="0"/>
        <v>0</v>
      </c>
    </row>
    <row r="10" ht="31.5" spans="1:41">
      <c r="A10" s="34">
        <v>1</v>
      </c>
      <c r="B10" s="35" t="s">
        <v>46</v>
      </c>
      <c r="C10" s="36" t="s">
        <v>47</v>
      </c>
      <c r="D10" s="37" t="s">
        <v>48</v>
      </c>
      <c r="E10" s="37" t="s">
        <v>44</v>
      </c>
      <c r="F10" s="36" t="s">
        <v>44</v>
      </c>
      <c r="G10" s="36" t="s">
        <v>45</v>
      </c>
      <c r="H10" s="37" t="s">
        <v>49</v>
      </c>
      <c r="I10" s="48">
        <v>52635000</v>
      </c>
      <c r="J10" s="48">
        <v>5000</v>
      </c>
      <c r="K10" s="48">
        <v>5000</v>
      </c>
      <c r="L10" s="48">
        <v>0</v>
      </c>
      <c r="M10" s="48">
        <v>0</v>
      </c>
      <c r="N10" s="48">
        <v>0</v>
      </c>
      <c r="O10" s="48">
        <v>0</v>
      </c>
      <c r="P10" s="36" t="s">
        <v>47</v>
      </c>
      <c r="Q10" s="37" t="s">
        <v>48</v>
      </c>
      <c r="R10" s="37" t="s">
        <v>44</v>
      </c>
      <c r="S10" s="36" t="s">
        <v>44</v>
      </c>
      <c r="T10" s="36" t="s">
        <v>45</v>
      </c>
      <c r="U10" s="37"/>
      <c r="V10" s="48"/>
      <c r="W10" s="48">
        <v>0</v>
      </c>
      <c r="X10" s="48">
        <v>0</v>
      </c>
      <c r="Y10" s="48">
        <v>0</v>
      </c>
      <c r="Z10" s="48">
        <v>0</v>
      </c>
      <c r="AA10" s="48">
        <v>0</v>
      </c>
      <c r="AB10" s="48">
        <v>0</v>
      </c>
      <c r="AC10" s="36" t="s">
        <v>47</v>
      </c>
      <c r="AD10" s="37" t="s">
        <v>48</v>
      </c>
      <c r="AE10" s="37" t="s">
        <v>44</v>
      </c>
      <c r="AF10" s="36" t="s">
        <v>44</v>
      </c>
      <c r="AG10" s="36" t="s">
        <v>45</v>
      </c>
      <c r="AH10" s="37" t="s">
        <v>49</v>
      </c>
      <c r="AI10" s="48">
        <v>52635000</v>
      </c>
      <c r="AJ10" s="48">
        <f t="shared" ref="AJ10:AJ73" si="1">J10+W10</f>
        <v>5000</v>
      </c>
      <c r="AK10" s="48">
        <f t="shared" ref="AK10:AK73" si="2">K10+X10</f>
        <v>5000</v>
      </c>
      <c r="AL10" s="48">
        <f t="shared" ref="AL10:AL73" si="3">L10+Y10</f>
        <v>0</v>
      </c>
      <c r="AM10" s="48">
        <f t="shared" ref="AM10:AM73" si="4">M10+Z10</f>
        <v>0</v>
      </c>
      <c r="AN10" s="48">
        <f t="shared" ref="AN10:AN73" si="5">N10+AA10</f>
        <v>0</v>
      </c>
      <c r="AO10" s="48">
        <f t="shared" ref="AO10:AO73" si="6">O10+AB10</f>
        <v>0</v>
      </c>
    </row>
    <row r="11" ht="63" spans="1:41">
      <c r="A11" s="34">
        <v>0</v>
      </c>
      <c r="B11" s="35" t="s">
        <v>44</v>
      </c>
      <c r="C11" s="36" t="s">
        <v>44</v>
      </c>
      <c r="D11" s="37" t="s">
        <v>44</v>
      </c>
      <c r="E11" s="37" t="s">
        <v>50</v>
      </c>
      <c r="F11" s="36" t="s">
        <v>51</v>
      </c>
      <c r="G11" s="36" t="s">
        <v>45</v>
      </c>
      <c r="H11" s="37" t="s">
        <v>44</v>
      </c>
      <c r="I11" s="47" t="s">
        <v>44</v>
      </c>
      <c r="J11" s="48">
        <v>5000</v>
      </c>
      <c r="K11" s="48">
        <v>5000</v>
      </c>
      <c r="L11" s="48">
        <v>0</v>
      </c>
      <c r="M11" s="48">
        <v>0</v>
      </c>
      <c r="N11" s="48">
        <v>0</v>
      </c>
      <c r="O11" s="48">
        <v>0</v>
      </c>
      <c r="P11" s="36" t="s">
        <v>44</v>
      </c>
      <c r="Q11" s="37" t="s">
        <v>44</v>
      </c>
      <c r="R11" s="37" t="s">
        <v>50</v>
      </c>
      <c r="S11" s="36" t="s">
        <v>51</v>
      </c>
      <c r="T11" s="36" t="s">
        <v>45</v>
      </c>
      <c r="U11" s="37" t="s">
        <v>44</v>
      </c>
      <c r="V11" s="47" t="s">
        <v>44</v>
      </c>
      <c r="W11" s="48">
        <v>0</v>
      </c>
      <c r="X11" s="48">
        <v>0</v>
      </c>
      <c r="Y11" s="48">
        <v>0</v>
      </c>
      <c r="Z11" s="48">
        <v>0</v>
      </c>
      <c r="AA11" s="48">
        <v>0</v>
      </c>
      <c r="AB11" s="48">
        <v>0</v>
      </c>
      <c r="AC11" s="36" t="s">
        <v>44</v>
      </c>
      <c r="AD11" s="37" t="s">
        <v>44</v>
      </c>
      <c r="AE11" s="37" t="s">
        <v>50</v>
      </c>
      <c r="AF11" s="36" t="s">
        <v>51</v>
      </c>
      <c r="AG11" s="36" t="s">
        <v>45</v>
      </c>
      <c r="AH11" s="37" t="s">
        <v>44</v>
      </c>
      <c r="AI11" s="47" t="s">
        <v>44</v>
      </c>
      <c r="AJ11" s="48">
        <f t="shared" si="1"/>
        <v>5000</v>
      </c>
      <c r="AK11" s="48">
        <f t="shared" si="2"/>
        <v>5000</v>
      </c>
      <c r="AL11" s="48">
        <f t="shared" si="3"/>
        <v>0</v>
      </c>
      <c r="AM11" s="48">
        <f t="shared" si="4"/>
        <v>0</v>
      </c>
      <c r="AN11" s="48">
        <f t="shared" si="5"/>
        <v>0</v>
      </c>
      <c r="AO11" s="48">
        <f t="shared" si="6"/>
        <v>0</v>
      </c>
    </row>
    <row r="12" ht="52.5" spans="1:41">
      <c r="A12" s="34">
        <v>1</v>
      </c>
      <c r="B12" s="35" t="s">
        <v>52</v>
      </c>
      <c r="C12" s="36" t="s">
        <v>53</v>
      </c>
      <c r="D12" s="37" t="s">
        <v>54</v>
      </c>
      <c r="E12" s="37" t="s">
        <v>44</v>
      </c>
      <c r="F12" s="36" t="s">
        <v>44</v>
      </c>
      <c r="G12" s="36" t="s">
        <v>45</v>
      </c>
      <c r="H12" s="37" t="s">
        <v>49</v>
      </c>
      <c r="I12" s="48">
        <v>4690000</v>
      </c>
      <c r="J12" s="48">
        <v>5000</v>
      </c>
      <c r="K12" s="48">
        <v>5000</v>
      </c>
      <c r="L12" s="48">
        <v>0</v>
      </c>
      <c r="M12" s="48">
        <v>0</v>
      </c>
      <c r="N12" s="48">
        <v>0</v>
      </c>
      <c r="O12" s="48">
        <v>0</v>
      </c>
      <c r="P12" s="36" t="s">
        <v>53</v>
      </c>
      <c r="Q12" s="37" t="s">
        <v>54</v>
      </c>
      <c r="R12" s="37" t="s">
        <v>44</v>
      </c>
      <c r="S12" s="36" t="s">
        <v>44</v>
      </c>
      <c r="T12" s="36" t="s">
        <v>45</v>
      </c>
      <c r="U12" s="37"/>
      <c r="V12" s="48"/>
      <c r="W12" s="48">
        <v>0</v>
      </c>
      <c r="X12" s="48">
        <v>0</v>
      </c>
      <c r="Y12" s="48">
        <v>0</v>
      </c>
      <c r="Z12" s="48">
        <v>0</v>
      </c>
      <c r="AA12" s="48">
        <v>0</v>
      </c>
      <c r="AB12" s="48">
        <v>0</v>
      </c>
      <c r="AC12" s="36" t="s">
        <v>53</v>
      </c>
      <c r="AD12" s="37" t="s">
        <v>54</v>
      </c>
      <c r="AE12" s="37" t="s">
        <v>44</v>
      </c>
      <c r="AF12" s="36" t="s">
        <v>44</v>
      </c>
      <c r="AG12" s="36" t="s">
        <v>45</v>
      </c>
      <c r="AH12" s="37" t="s">
        <v>49</v>
      </c>
      <c r="AI12" s="48">
        <v>4690000</v>
      </c>
      <c r="AJ12" s="48">
        <f t="shared" si="1"/>
        <v>5000</v>
      </c>
      <c r="AK12" s="48">
        <f t="shared" si="2"/>
        <v>5000</v>
      </c>
      <c r="AL12" s="48">
        <f t="shared" si="3"/>
        <v>0</v>
      </c>
      <c r="AM12" s="48">
        <f t="shared" si="4"/>
        <v>0</v>
      </c>
      <c r="AN12" s="48">
        <f t="shared" si="5"/>
        <v>0</v>
      </c>
      <c r="AO12" s="48">
        <f t="shared" si="6"/>
        <v>0</v>
      </c>
    </row>
    <row r="13" ht="63" spans="1:41">
      <c r="A13" s="34">
        <v>0</v>
      </c>
      <c r="B13" s="35" t="s">
        <v>44</v>
      </c>
      <c r="C13" s="36" t="s">
        <v>44</v>
      </c>
      <c r="D13" s="37" t="s">
        <v>44</v>
      </c>
      <c r="E13" s="37" t="s">
        <v>50</v>
      </c>
      <c r="F13" s="36" t="s">
        <v>51</v>
      </c>
      <c r="G13" s="36" t="s">
        <v>45</v>
      </c>
      <c r="H13" s="37" t="s">
        <v>44</v>
      </c>
      <c r="I13" s="47" t="s">
        <v>44</v>
      </c>
      <c r="J13" s="48">
        <v>5000</v>
      </c>
      <c r="K13" s="48">
        <v>5000</v>
      </c>
      <c r="L13" s="48">
        <v>0</v>
      </c>
      <c r="M13" s="48">
        <v>0</v>
      </c>
      <c r="N13" s="48">
        <v>0</v>
      </c>
      <c r="O13" s="48">
        <v>0</v>
      </c>
      <c r="P13" s="36" t="s">
        <v>44</v>
      </c>
      <c r="Q13" s="37" t="s">
        <v>44</v>
      </c>
      <c r="R13" s="37" t="s">
        <v>50</v>
      </c>
      <c r="S13" s="36" t="s">
        <v>51</v>
      </c>
      <c r="T13" s="36" t="s">
        <v>45</v>
      </c>
      <c r="U13" s="37" t="s">
        <v>44</v>
      </c>
      <c r="V13" s="47" t="s">
        <v>44</v>
      </c>
      <c r="W13" s="48">
        <v>0</v>
      </c>
      <c r="X13" s="48">
        <v>0</v>
      </c>
      <c r="Y13" s="48">
        <v>0</v>
      </c>
      <c r="Z13" s="48">
        <v>0</v>
      </c>
      <c r="AA13" s="48">
        <v>0</v>
      </c>
      <c r="AB13" s="48">
        <v>0</v>
      </c>
      <c r="AC13" s="36" t="s">
        <v>44</v>
      </c>
      <c r="AD13" s="37" t="s">
        <v>44</v>
      </c>
      <c r="AE13" s="37" t="s">
        <v>50</v>
      </c>
      <c r="AF13" s="36" t="s">
        <v>51</v>
      </c>
      <c r="AG13" s="36" t="s">
        <v>45</v>
      </c>
      <c r="AH13" s="37" t="s">
        <v>44</v>
      </c>
      <c r="AI13" s="47" t="s">
        <v>44</v>
      </c>
      <c r="AJ13" s="48">
        <f t="shared" si="1"/>
        <v>5000</v>
      </c>
      <c r="AK13" s="48">
        <f t="shared" si="2"/>
        <v>5000</v>
      </c>
      <c r="AL13" s="48">
        <f t="shared" si="3"/>
        <v>0</v>
      </c>
      <c r="AM13" s="48">
        <f t="shared" si="4"/>
        <v>0</v>
      </c>
      <c r="AN13" s="48">
        <f t="shared" si="5"/>
        <v>0</v>
      </c>
      <c r="AO13" s="48">
        <f t="shared" si="6"/>
        <v>0</v>
      </c>
    </row>
    <row r="14" ht="31.5" spans="1:41">
      <c r="A14" s="34">
        <v>1</v>
      </c>
      <c r="B14" s="35" t="s">
        <v>55</v>
      </c>
      <c r="C14" s="36" t="s">
        <v>56</v>
      </c>
      <c r="D14" s="37" t="s">
        <v>44</v>
      </c>
      <c r="E14" s="37" t="s">
        <v>44</v>
      </c>
      <c r="F14" s="36" t="s">
        <v>44</v>
      </c>
      <c r="G14" s="36" t="s">
        <v>45</v>
      </c>
      <c r="H14" s="37" t="s">
        <v>44</v>
      </c>
      <c r="I14" s="47" t="s">
        <v>44</v>
      </c>
      <c r="J14" s="48">
        <v>22800</v>
      </c>
      <c r="K14" s="48">
        <v>22800</v>
      </c>
      <c r="L14" s="48">
        <v>0</v>
      </c>
      <c r="M14" s="48">
        <v>0</v>
      </c>
      <c r="N14" s="48">
        <v>0</v>
      </c>
      <c r="O14" s="48">
        <v>0</v>
      </c>
      <c r="P14" s="36" t="s">
        <v>56</v>
      </c>
      <c r="Q14" s="37" t="s">
        <v>44</v>
      </c>
      <c r="R14" s="37" t="s">
        <v>44</v>
      </c>
      <c r="S14" s="36" t="s">
        <v>44</v>
      </c>
      <c r="T14" s="36" t="s">
        <v>45</v>
      </c>
      <c r="U14" s="37" t="s">
        <v>44</v>
      </c>
      <c r="V14" s="47" t="s">
        <v>44</v>
      </c>
      <c r="W14" s="48">
        <v>0</v>
      </c>
      <c r="X14" s="48">
        <v>0</v>
      </c>
      <c r="Y14" s="48">
        <v>0</v>
      </c>
      <c r="Z14" s="48">
        <v>0</v>
      </c>
      <c r="AA14" s="48">
        <v>0</v>
      </c>
      <c r="AB14" s="48">
        <v>0</v>
      </c>
      <c r="AC14" s="36" t="s">
        <v>56</v>
      </c>
      <c r="AD14" s="37" t="s">
        <v>44</v>
      </c>
      <c r="AE14" s="37" t="s">
        <v>44</v>
      </c>
      <c r="AF14" s="36" t="s">
        <v>44</v>
      </c>
      <c r="AG14" s="36" t="s">
        <v>45</v>
      </c>
      <c r="AH14" s="37" t="s">
        <v>44</v>
      </c>
      <c r="AI14" s="47" t="s">
        <v>44</v>
      </c>
      <c r="AJ14" s="48">
        <f t="shared" si="1"/>
        <v>22800</v>
      </c>
      <c r="AK14" s="48">
        <f t="shared" si="2"/>
        <v>22800</v>
      </c>
      <c r="AL14" s="48">
        <f t="shared" si="3"/>
        <v>0</v>
      </c>
      <c r="AM14" s="48">
        <f t="shared" si="4"/>
        <v>0</v>
      </c>
      <c r="AN14" s="48">
        <f t="shared" si="5"/>
        <v>0</v>
      </c>
      <c r="AO14" s="48">
        <f t="shared" si="6"/>
        <v>0</v>
      </c>
    </row>
    <row r="15" ht="31.5" spans="1:41">
      <c r="A15" s="34">
        <v>1</v>
      </c>
      <c r="B15" s="35" t="s">
        <v>57</v>
      </c>
      <c r="C15" s="36" t="s">
        <v>58</v>
      </c>
      <c r="D15" s="37" t="s">
        <v>59</v>
      </c>
      <c r="E15" s="37" t="s">
        <v>44</v>
      </c>
      <c r="F15" s="36" t="s">
        <v>44</v>
      </c>
      <c r="G15" s="36" t="s">
        <v>45</v>
      </c>
      <c r="H15" s="37" t="s">
        <v>60</v>
      </c>
      <c r="I15" s="48">
        <v>12000000</v>
      </c>
      <c r="J15" s="48">
        <v>5700</v>
      </c>
      <c r="K15" s="48">
        <v>5700</v>
      </c>
      <c r="L15" s="48">
        <v>0</v>
      </c>
      <c r="M15" s="48">
        <v>0</v>
      </c>
      <c r="N15" s="48">
        <v>0</v>
      </c>
      <c r="O15" s="48">
        <v>0</v>
      </c>
      <c r="P15" s="36" t="s">
        <v>58</v>
      </c>
      <c r="Q15" s="37" t="s">
        <v>59</v>
      </c>
      <c r="R15" s="37" t="s">
        <v>44</v>
      </c>
      <c r="S15" s="36" t="s">
        <v>44</v>
      </c>
      <c r="T15" s="36" t="s">
        <v>45</v>
      </c>
      <c r="U15" s="37"/>
      <c r="V15" s="48"/>
      <c r="W15" s="48">
        <v>0</v>
      </c>
      <c r="X15" s="48">
        <v>0</v>
      </c>
      <c r="Y15" s="48">
        <v>0</v>
      </c>
      <c r="Z15" s="48">
        <v>0</v>
      </c>
      <c r="AA15" s="48">
        <v>0</v>
      </c>
      <c r="AB15" s="48">
        <v>0</v>
      </c>
      <c r="AC15" s="36" t="s">
        <v>58</v>
      </c>
      <c r="AD15" s="37" t="s">
        <v>59</v>
      </c>
      <c r="AE15" s="37" t="s">
        <v>44</v>
      </c>
      <c r="AF15" s="36" t="s">
        <v>44</v>
      </c>
      <c r="AG15" s="36" t="s">
        <v>45</v>
      </c>
      <c r="AH15" s="37" t="s">
        <v>60</v>
      </c>
      <c r="AI15" s="48">
        <v>12000000</v>
      </c>
      <c r="AJ15" s="48">
        <f t="shared" si="1"/>
        <v>5700</v>
      </c>
      <c r="AK15" s="48">
        <f t="shared" si="2"/>
        <v>5700</v>
      </c>
      <c r="AL15" s="48">
        <f t="shared" si="3"/>
        <v>0</v>
      </c>
      <c r="AM15" s="48">
        <f t="shared" si="4"/>
        <v>0</v>
      </c>
      <c r="AN15" s="48">
        <f t="shared" si="5"/>
        <v>0</v>
      </c>
      <c r="AO15" s="48">
        <f t="shared" si="6"/>
        <v>0</v>
      </c>
    </row>
    <row r="16" ht="63" spans="1:41">
      <c r="A16" s="34">
        <v>0</v>
      </c>
      <c r="B16" s="35" t="s">
        <v>44</v>
      </c>
      <c r="C16" s="36" t="s">
        <v>44</v>
      </c>
      <c r="D16" s="37" t="s">
        <v>44</v>
      </c>
      <c r="E16" s="37" t="s">
        <v>61</v>
      </c>
      <c r="F16" s="36" t="s">
        <v>62</v>
      </c>
      <c r="G16" s="36" t="s">
        <v>45</v>
      </c>
      <c r="H16" s="37" t="s">
        <v>44</v>
      </c>
      <c r="I16" s="47" t="s">
        <v>44</v>
      </c>
      <c r="J16" s="48">
        <v>5700</v>
      </c>
      <c r="K16" s="48">
        <v>5700</v>
      </c>
      <c r="L16" s="48">
        <v>0</v>
      </c>
      <c r="M16" s="48">
        <v>0</v>
      </c>
      <c r="N16" s="48">
        <v>0</v>
      </c>
      <c r="O16" s="48">
        <v>0</v>
      </c>
      <c r="P16" s="36" t="s">
        <v>44</v>
      </c>
      <c r="Q16" s="37" t="s">
        <v>44</v>
      </c>
      <c r="R16" s="37" t="s">
        <v>61</v>
      </c>
      <c r="S16" s="36" t="s">
        <v>62</v>
      </c>
      <c r="T16" s="36" t="s">
        <v>45</v>
      </c>
      <c r="U16" s="37" t="s">
        <v>44</v>
      </c>
      <c r="V16" s="47" t="s">
        <v>44</v>
      </c>
      <c r="W16" s="48">
        <v>0</v>
      </c>
      <c r="X16" s="48">
        <v>0</v>
      </c>
      <c r="Y16" s="48">
        <v>0</v>
      </c>
      <c r="Z16" s="48">
        <v>0</v>
      </c>
      <c r="AA16" s="48">
        <v>0</v>
      </c>
      <c r="AB16" s="48">
        <v>0</v>
      </c>
      <c r="AC16" s="36" t="s">
        <v>44</v>
      </c>
      <c r="AD16" s="37" t="s">
        <v>44</v>
      </c>
      <c r="AE16" s="37" t="s">
        <v>61</v>
      </c>
      <c r="AF16" s="36" t="s">
        <v>62</v>
      </c>
      <c r="AG16" s="36" t="s">
        <v>45</v>
      </c>
      <c r="AH16" s="37" t="s">
        <v>44</v>
      </c>
      <c r="AI16" s="47" t="s">
        <v>44</v>
      </c>
      <c r="AJ16" s="48">
        <f t="shared" si="1"/>
        <v>5700</v>
      </c>
      <c r="AK16" s="48">
        <f t="shared" si="2"/>
        <v>5700</v>
      </c>
      <c r="AL16" s="48">
        <f t="shared" si="3"/>
        <v>0</v>
      </c>
      <c r="AM16" s="48">
        <f t="shared" si="4"/>
        <v>0</v>
      </c>
      <c r="AN16" s="48">
        <f t="shared" si="5"/>
        <v>0</v>
      </c>
      <c r="AO16" s="48">
        <f t="shared" si="6"/>
        <v>0</v>
      </c>
    </row>
    <row r="17" ht="42" spans="1:41">
      <c r="A17" s="34">
        <v>1</v>
      </c>
      <c r="B17" s="35" t="s">
        <v>63</v>
      </c>
      <c r="C17" s="36" t="s">
        <v>64</v>
      </c>
      <c r="D17" s="37" t="s">
        <v>65</v>
      </c>
      <c r="E17" s="37" t="s">
        <v>44</v>
      </c>
      <c r="F17" s="36" t="s">
        <v>44</v>
      </c>
      <c r="G17" s="36" t="s">
        <v>45</v>
      </c>
      <c r="H17" s="37" t="s">
        <v>60</v>
      </c>
      <c r="I17" s="48">
        <v>4400000</v>
      </c>
      <c r="J17" s="48">
        <v>5700</v>
      </c>
      <c r="K17" s="48">
        <v>5700</v>
      </c>
      <c r="L17" s="48">
        <v>0</v>
      </c>
      <c r="M17" s="48">
        <v>0</v>
      </c>
      <c r="N17" s="48">
        <v>0</v>
      </c>
      <c r="O17" s="48">
        <v>0</v>
      </c>
      <c r="P17" s="36" t="s">
        <v>64</v>
      </c>
      <c r="Q17" s="37" t="s">
        <v>65</v>
      </c>
      <c r="R17" s="37" t="s">
        <v>44</v>
      </c>
      <c r="S17" s="36" t="s">
        <v>44</v>
      </c>
      <c r="T17" s="36" t="s">
        <v>45</v>
      </c>
      <c r="U17" s="37"/>
      <c r="V17" s="48"/>
      <c r="W17" s="48">
        <v>0</v>
      </c>
      <c r="X17" s="48">
        <v>0</v>
      </c>
      <c r="Y17" s="48">
        <v>0</v>
      </c>
      <c r="Z17" s="48">
        <v>0</v>
      </c>
      <c r="AA17" s="48">
        <v>0</v>
      </c>
      <c r="AB17" s="48">
        <v>0</v>
      </c>
      <c r="AC17" s="36" t="s">
        <v>64</v>
      </c>
      <c r="AD17" s="37" t="s">
        <v>65</v>
      </c>
      <c r="AE17" s="37" t="s">
        <v>44</v>
      </c>
      <c r="AF17" s="36" t="s">
        <v>44</v>
      </c>
      <c r="AG17" s="36" t="s">
        <v>45</v>
      </c>
      <c r="AH17" s="37" t="s">
        <v>60</v>
      </c>
      <c r="AI17" s="48">
        <v>4400000</v>
      </c>
      <c r="AJ17" s="48">
        <f t="shared" si="1"/>
        <v>5700</v>
      </c>
      <c r="AK17" s="48">
        <f t="shared" si="2"/>
        <v>5700</v>
      </c>
      <c r="AL17" s="48">
        <f t="shared" si="3"/>
        <v>0</v>
      </c>
      <c r="AM17" s="48">
        <f t="shared" si="4"/>
        <v>0</v>
      </c>
      <c r="AN17" s="48">
        <f t="shared" si="5"/>
        <v>0</v>
      </c>
      <c r="AO17" s="48">
        <f t="shared" si="6"/>
        <v>0</v>
      </c>
    </row>
    <row r="18" ht="66" customHeight="1" spans="1:41">
      <c r="A18" s="34">
        <v>0</v>
      </c>
      <c r="B18" s="35" t="s">
        <v>44</v>
      </c>
      <c r="C18" s="36" t="s">
        <v>44</v>
      </c>
      <c r="D18" s="37" t="s">
        <v>44</v>
      </c>
      <c r="E18" s="37" t="s">
        <v>61</v>
      </c>
      <c r="F18" s="36" t="s">
        <v>62</v>
      </c>
      <c r="G18" s="36" t="s">
        <v>45</v>
      </c>
      <c r="H18" s="37" t="s">
        <v>44</v>
      </c>
      <c r="I18" s="47" t="s">
        <v>44</v>
      </c>
      <c r="J18" s="48">
        <v>5700</v>
      </c>
      <c r="K18" s="48">
        <v>5700</v>
      </c>
      <c r="L18" s="48">
        <v>0</v>
      </c>
      <c r="M18" s="48">
        <v>0</v>
      </c>
      <c r="N18" s="48">
        <v>0</v>
      </c>
      <c r="O18" s="48">
        <v>0</v>
      </c>
      <c r="P18" s="36" t="s">
        <v>44</v>
      </c>
      <c r="Q18" s="37" t="s">
        <v>44</v>
      </c>
      <c r="R18" s="37" t="s">
        <v>61</v>
      </c>
      <c r="S18" s="36" t="s">
        <v>62</v>
      </c>
      <c r="T18" s="36" t="s">
        <v>45</v>
      </c>
      <c r="U18" s="37" t="s">
        <v>44</v>
      </c>
      <c r="V18" s="47" t="s">
        <v>44</v>
      </c>
      <c r="W18" s="48">
        <v>0</v>
      </c>
      <c r="X18" s="48">
        <v>0</v>
      </c>
      <c r="Y18" s="48">
        <v>0</v>
      </c>
      <c r="Z18" s="48">
        <v>0</v>
      </c>
      <c r="AA18" s="48">
        <v>0</v>
      </c>
      <c r="AB18" s="48">
        <v>0</v>
      </c>
      <c r="AC18" s="36" t="s">
        <v>44</v>
      </c>
      <c r="AD18" s="37" t="s">
        <v>44</v>
      </c>
      <c r="AE18" s="37" t="s">
        <v>61</v>
      </c>
      <c r="AF18" s="36" t="s">
        <v>62</v>
      </c>
      <c r="AG18" s="36" t="s">
        <v>45</v>
      </c>
      <c r="AH18" s="37" t="s">
        <v>44</v>
      </c>
      <c r="AI18" s="47" t="s">
        <v>44</v>
      </c>
      <c r="AJ18" s="48">
        <f t="shared" si="1"/>
        <v>5700</v>
      </c>
      <c r="AK18" s="48">
        <f t="shared" si="2"/>
        <v>5700</v>
      </c>
      <c r="AL18" s="48">
        <f t="shared" si="3"/>
        <v>0</v>
      </c>
      <c r="AM18" s="48">
        <f t="shared" si="4"/>
        <v>0</v>
      </c>
      <c r="AN18" s="48">
        <f t="shared" si="5"/>
        <v>0</v>
      </c>
      <c r="AO18" s="48">
        <f t="shared" si="6"/>
        <v>0</v>
      </c>
    </row>
    <row r="19" ht="31.5" spans="1:41">
      <c r="A19" s="34">
        <v>1</v>
      </c>
      <c r="B19" s="35" t="s">
        <v>66</v>
      </c>
      <c r="C19" s="36" t="s">
        <v>67</v>
      </c>
      <c r="D19" s="37" t="s">
        <v>68</v>
      </c>
      <c r="E19" s="37" t="s">
        <v>44</v>
      </c>
      <c r="F19" s="36" t="s">
        <v>44</v>
      </c>
      <c r="G19" s="36" t="s">
        <v>45</v>
      </c>
      <c r="H19" s="37" t="s">
        <v>69</v>
      </c>
      <c r="I19" s="48">
        <v>5030950</v>
      </c>
      <c r="J19" s="48">
        <v>5700</v>
      </c>
      <c r="K19" s="48">
        <v>5700</v>
      </c>
      <c r="L19" s="48">
        <v>0</v>
      </c>
      <c r="M19" s="48">
        <v>0</v>
      </c>
      <c r="N19" s="48">
        <v>0</v>
      </c>
      <c r="O19" s="48">
        <v>0</v>
      </c>
      <c r="P19" s="36" t="s">
        <v>67</v>
      </c>
      <c r="Q19" s="37" t="s">
        <v>68</v>
      </c>
      <c r="R19" s="37" t="s">
        <v>44</v>
      </c>
      <c r="S19" s="36" t="s">
        <v>44</v>
      </c>
      <c r="T19" s="36" t="s">
        <v>45</v>
      </c>
      <c r="U19" s="37"/>
      <c r="V19" s="48"/>
      <c r="W19" s="48">
        <v>0</v>
      </c>
      <c r="X19" s="48">
        <v>0</v>
      </c>
      <c r="Y19" s="48">
        <v>0</v>
      </c>
      <c r="Z19" s="48">
        <v>0</v>
      </c>
      <c r="AA19" s="48">
        <v>0</v>
      </c>
      <c r="AB19" s="48">
        <v>0</v>
      </c>
      <c r="AC19" s="36" t="s">
        <v>67</v>
      </c>
      <c r="AD19" s="37" t="s">
        <v>68</v>
      </c>
      <c r="AE19" s="37" t="s">
        <v>44</v>
      </c>
      <c r="AF19" s="36" t="s">
        <v>44</v>
      </c>
      <c r="AG19" s="36" t="s">
        <v>45</v>
      </c>
      <c r="AH19" s="37" t="s">
        <v>69</v>
      </c>
      <c r="AI19" s="48">
        <v>5030950</v>
      </c>
      <c r="AJ19" s="48">
        <f t="shared" si="1"/>
        <v>5700</v>
      </c>
      <c r="AK19" s="48">
        <f t="shared" si="2"/>
        <v>5700</v>
      </c>
      <c r="AL19" s="48">
        <f t="shared" si="3"/>
        <v>0</v>
      </c>
      <c r="AM19" s="48">
        <f t="shared" si="4"/>
        <v>0</v>
      </c>
      <c r="AN19" s="48">
        <f t="shared" si="5"/>
        <v>0</v>
      </c>
      <c r="AO19" s="48">
        <f t="shared" si="6"/>
        <v>0</v>
      </c>
    </row>
    <row r="20" ht="64.5" customHeight="1" spans="1:41">
      <c r="A20" s="34">
        <v>0</v>
      </c>
      <c r="B20" s="35" t="s">
        <v>44</v>
      </c>
      <c r="C20" s="36" t="s">
        <v>44</v>
      </c>
      <c r="D20" s="37" t="s">
        <v>44</v>
      </c>
      <c r="E20" s="37" t="s">
        <v>61</v>
      </c>
      <c r="F20" s="36" t="s">
        <v>62</v>
      </c>
      <c r="G20" s="36" t="s">
        <v>45</v>
      </c>
      <c r="H20" s="37" t="s">
        <v>44</v>
      </c>
      <c r="I20" s="47" t="s">
        <v>44</v>
      </c>
      <c r="J20" s="48">
        <v>5700</v>
      </c>
      <c r="K20" s="48">
        <v>5700</v>
      </c>
      <c r="L20" s="48">
        <v>0</v>
      </c>
      <c r="M20" s="48">
        <v>0</v>
      </c>
      <c r="N20" s="48">
        <v>0</v>
      </c>
      <c r="O20" s="48">
        <v>0</v>
      </c>
      <c r="P20" s="36" t="s">
        <v>44</v>
      </c>
      <c r="Q20" s="37" t="s">
        <v>44</v>
      </c>
      <c r="R20" s="37" t="s">
        <v>61</v>
      </c>
      <c r="S20" s="36" t="s">
        <v>62</v>
      </c>
      <c r="T20" s="36" t="s">
        <v>45</v>
      </c>
      <c r="U20" s="37" t="s">
        <v>44</v>
      </c>
      <c r="V20" s="47" t="s">
        <v>44</v>
      </c>
      <c r="W20" s="48">
        <v>0</v>
      </c>
      <c r="X20" s="48">
        <v>0</v>
      </c>
      <c r="Y20" s="48">
        <v>0</v>
      </c>
      <c r="Z20" s="48">
        <v>0</v>
      </c>
      <c r="AA20" s="48">
        <v>0</v>
      </c>
      <c r="AB20" s="48">
        <v>0</v>
      </c>
      <c r="AC20" s="36" t="s">
        <v>44</v>
      </c>
      <c r="AD20" s="37" t="s">
        <v>44</v>
      </c>
      <c r="AE20" s="37" t="s">
        <v>61</v>
      </c>
      <c r="AF20" s="36" t="s">
        <v>62</v>
      </c>
      <c r="AG20" s="36" t="s">
        <v>45</v>
      </c>
      <c r="AH20" s="37" t="s">
        <v>44</v>
      </c>
      <c r="AI20" s="47" t="s">
        <v>44</v>
      </c>
      <c r="AJ20" s="48">
        <f t="shared" si="1"/>
        <v>5700</v>
      </c>
      <c r="AK20" s="48">
        <f t="shared" si="2"/>
        <v>5700</v>
      </c>
      <c r="AL20" s="48">
        <f t="shared" si="3"/>
        <v>0</v>
      </c>
      <c r="AM20" s="48">
        <f t="shared" si="4"/>
        <v>0</v>
      </c>
      <c r="AN20" s="48">
        <f t="shared" si="5"/>
        <v>0</v>
      </c>
      <c r="AO20" s="48">
        <f t="shared" si="6"/>
        <v>0</v>
      </c>
    </row>
    <row r="21" ht="52.5" spans="1:41">
      <c r="A21" s="34">
        <v>1</v>
      </c>
      <c r="B21" s="35" t="s">
        <v>70</v>
      </c>
      <c r="C21" s="36" t="s">
        <v>71</v>
      </c>
      <c r="D21" s="37" t="s">
        <v>72</v>
      </c>
      <c r="E21" s="37" t="s">
        <v>44</v>
      </c>
      <c r="F21" s="36" t="s">
        <v>44</v>
      </c>
      <c r="G21" s="36" t="s">
        <v>45</v>
      </c>
      <c r="H21" s="37" t="s">
        <v>69</v>
      </c>
      <c r="I21" s="48">
        <v>1069162</v>
      </c>
      <c r="J21" s="48">
        <v>5700</v>
      </c>
      <c r="K21" s="48">
        <v>5700</v>
      </c>
      <c r="L21" s="48">
        <v>0</v>
      </c>
      <c r="M21" s="48">
        <v>0</v>
      </c>
      <c r="N21" s="48">
        <v>0</v>
      </c>
      <c r="O21" s="48">
        <v>0</v>
      </c>
      <c r="P21" s="36" t="s">
        <v>71</v>
      </c>
      <c r="Q21" s="37" t="s">
        <v>72</v>
      </c>
      <c r="R21" s="37" t="s">
        <v>44</v>
      </c>
      <c r="S21" s="36" t="s">
        <v>44</v>
      </c>
      <c r="T21" s="36" t="s">
        <v>45</v>
      </c>
      <c r="U21" s="37"/>
      <c r="V21" s="48"/>
      <c r="W21" s="48">
        <v>0</v>
      </c>
      <c r="X21" s="48">
        <v>0</v>
      </c>
      <c r="Y21" s="48">
        <v>0</v>
      </c>
      <c r="Z21" s="48">
        <v>0</v>
      </c>
      <c r="AA21" s="48">
        <v>0</v>
      </c>
      <c r="AB21" s="48">
        <v>0</v>
      </c>
      <c r="AC21" s="36" t="s">
        <v>71</v>
      </c>
      <c r="AD21" s="37" t="s">
        <v>72</v>
      </c>
      <c r="AE21" s="37" t="s">
        <v>44</v>
      </c>
      <c r="AF21" s="36" t="s">
        <v>44</v>
      </c>
      <c r="AG21" s="36" t="s">
        <v>45</v>
      </c>
      <c r="AH21" s="37" t="s">
        <v>69</v>
      </c>
      <c r="AI21" s="48">
        <v>1069162</v>
      </c>
      <c r="AJ21" s="48">
        <f t="shared" si="1"/>
        <v>5700</v>
      </c>
      <c r="AK21" s="48">
        <f t="shared" si="2"/>
        <v>5700</v>
      </c>
      <c r="AL21" s="48">
        <f t="shared" si="3"/>
        <v>0</v>
      </c>
      <c r="AM21" s="48">
        <f t="shared" si="4"/>
        <v>0</v>
      </c>
      <c r="AN21" s="48">
        <f t="shared" si="5"/>
        <v>0</v>
      </c>
      <c r="AO21" s="48">
        <f t="shared" si="6"/>
        <v>0</v>
      </c>
    </row>
    <row r="22" ht="63" spans="1:41">
      <c r="A22" s="34">
        <v>0</v>
      </c>
      <c r="B22" s="35" t="s">
        <v>44</v>
      </c>
      <c r="C22" s="36" t="s">
        <v>44</v>
      </c>
      <c r="D22" s="37" t="s">
        <v>44</v>
      </c>
      <c r="E22" s="37" t="s">
        <v>61</v>
      </c>
      <c r="F22" s="36" t="s">
        <v>62</v>
      </c>
      <c r="G22" s="36" t="s">
        <v>45</v>
      </c>
      <c r="H22" s="37" t="s">
        <v>44</v>
      </c>
      <c r="I22" s="47" t="s">
        <v>44</v>
      </c>
      <c r="J22" s="48">
        <v>5700</v>
      </c>
      <c r="K22" s="48">
        <v>5700</v>
      </c>
      <c r="L22" s="48">
        <v>0</v>
      </c>
      <c r="M22" s="48">
        <v>0</v>
      </c>
      <c r="N22" s="48">
        <v>0</v>
      </c>
      <c r="O22" s="48">
        <v>0</v>
      </c>
      <c r="P22" s="36" t="s">
        <v>44</v>
      </c>
      <c r="Q22" s="37" t="s">
        <v>44</v>
      </c>
      <c r="R22" s="37" t="s">
        <v>61</v>
      </c>
      <c r="S22" s="36" t="s">
        <v>62</v>
      </c>
      <c r="T22" s="36" t="s">
        <v>45</v>
      </c>
      <c r="U22" s="37" t="s">
        <v>44</v>
      </c>
      <c r="V22" s="47" t="s">
        <v>44</v>
      </c>
      <c r="W22" s="48">
        <v>0</v>
      </c>
      <c r="X22" s="48">
        <v>0</v>
      </c>
      <c r="Y22" s="48">
        <v>0</v>
      </c>
      <c r="Z22" s="48">
        <v>0</v>
      </c>
      <c r="AA22" s="48">
        <v>0</v>
      </c>
      <c r="AB22" s="48">
        <v>0</v>
      </c>
      <c r="AC22" s="36" t="s">
        <v>44</v>
      </c>
      <c r="AD22" s="37" t="s">
        <v>44</v>
      </c>
      <c r="AE22" s="37" t="s">
        <v>61</v>
      </c>
      <c r="AF22" s="36" t="s">
        <v>62</v>
      </c>
      <c r="AG22" s="36" t="s">
        <v>45</v>
      </c>
      <c r="AH22" s="37" t="s">
        <v>44</v>
      </c>
      <c r="AI22" s="47" t="s">
        <v>44</v>
      </c>
      <c r="AJ22" s="48">
        <f t="shared" si="1"/>
        <v>5700</v>
      </c>
      <c r="AK22" s="48">
        <f t="shared" si="2"/>
        <v>5700</v>
      </c>
      <c r="AL22" s="48">
        <f t="shared" si="3"/>
        <v>0</v>
      </c>
      <c r="AM22" s="48">
        <f t="shared" si="4"/>
        <v>0</v>
      </c>
      <c r="AN22" s="48">
        <f t="shared" si="5"/>
        <v>0</v>
      </c>
      <c r="AO22" s="48">
        <f t="shared" si="6"/>
        <v>0</v>
      </c>
    </row>
    <row r="23" ht="31.5" spans="1:41">
      <c r="A23" s="34">
        <v>1</v>
      </c>
      <c r="B23" s="35" t="s">
        <v>73</v>
      </c>
      <c r="C23" s="36" t="s">
        <v>74</v>
      </c>
      <c r="D23" s="37" t="s">
        <v>44</v>
      </c>
      <c r="E23" s="37" t="s">
        <v>44</v>
      </c>
      <c r="F23" s="36" t="s">
        <v>44</v>
      </c>
      <c r="G23" s="36" t="s">
        <v>45</v>
      </c>
      <c r="H23" s="37" t="s">
        <v>44</v>
      </c>
      <c r="I23" s="47" t="s">
        <v>44</v>
      </c>
      <c r="J23" s="48">
        <v>490000</v>
      </c>
      <c r="K23" s="48">
        <v>490000</v>
      </c>
      <c r="L23" s="48">
        <v>0</v>
      </c>
      <c r="M23" s="48">
        <v>0</v>
      </c>
      <c r="N23" s="48">
        <v>0</v>
      </c>
      <c r="O23" s="48">
        <v>0</v>
      </c>
      <c r="P23" s="36" t="s">
        <v>74</v>
      </c>
      <c r="Q23" s="37" t="s">
        <v>44</v>
      </c>
      <c r="R23" s="37" t="s">
        <v>44</v>
      </c>
      <c r="S23" s="36" t="s">
        <v>44</v>
      </c>
      <c r="T23" s="36" t="s">
        <v>45</v>
      </c>
      <c r="U23" s="37" t="s">
        <v>44</v>
      </c>
      <c r="V23" s="47" t="s">
        <v>44</v>
      </c>
      <c r="W23" s="48">
        <v>0</v>
      </c>
      <c r="X23" s="48">
        <v>0</v>
      </c>
      <c r="Y23" s="48">
        <v>0</v>
      </c>
      <c r="Z23" s="48">
        <v>0</v>
      </c>
      <c r="AA23" s="48">
        <v>0</v>
      </c>
      <c r="AB23" s="48">
        <v>0</v>
      </c>
      <c r="AC23" s="36" t="s">
        <v>74</v>
      </c>
      <c r="AD23" s="37" t="s">
        <v>44</v>
      </c>
      <c r="AE23" s="37" t="s">
        <v>44</v>
      </c>
      <c r="AF23" s="36" t="s">
        <v>44</v>
      </c>
      <c r="AG23" s="36" t="s">
        <v>45</v>
      </c>
      <c r="AH23" s="37" t="s">
        <v>44</v>
      </c>
      <c r="AI23" s="47" t="s">
        <v>44</v>
      </c>
      <c r="AJ23" s="48">
        <f t="shared" si="1"/>
        <v>490000</v>
      </c>
      <c r="AK23" s="48">
        <f t="shared" si="2"/>
        <v>490000</v>
      </c>
      <c r="AL23" s="48">
        <f t="shared" si="3"/>
        <v>0</v>
      </c>
      <c r="AM23" s="48">
        <f t="shared" si="4"/>
        <v>0</v>
      </c>
      <c r="AN23" s="48">
        <f t="shared" si="5"/>
        <v>0</v>
      </c>
      <c r="AO23" s="48">
        <f t="shared" si="6"/>
        <v>0</v>
      </c>
    </row>
    <row r="24" ht="42" spans="1:41">
      <c r="A24" s="34">
        <v>1</v>
      </c>
      <c r="B24" s="35" t="s">
        <v>75</v>
      </c>
      <c r="C24" s="36" t="s">
        <v>76</v>
      </c>
      <c r="D24" s="37" t="s">
        <v>77</v>
      </c>
      <c r="E24" s="37" t="s">
        <v>44</v>
      </c>
      <c r="F24" s="36" t="s">
        <v>44</v>
      </c>
      <c r="G24" s="36" t="s">
        <v>45</v>
      </c>
      <c r="H24" s="37" t="s">
        <v>49</v>
      </c>
      <c r="I24" s="48">
        <v>29880000</v>
      </c>
      <c r="J24" s="48">
        <v>190000</v>
      </c>
      <c r="K24" s="48">
        <v>190000</v>
      </c>
      <c r="L24" s="48">
        <v>0</v>
      </c>
      <c r="M24" s="48">
        <v>0</v>
      </c>
      <c r="N24" s="48">
        <v>0</v>
      </c>
      <c r="O24" s="48">
        <v>0</v>
      </c>
      <c r="P24" s="36" t="s">
        <v>76</v>
      </c>
      <c r="Q24" s="37" t="s">
        <v>77</v>
      </c>
      <c r="R24" s="37" t="s">
        <v>44</v>
      </c>
      <c r="S24" s="36" t="s">
        <v>44</v>
      </c>
      <c r="T24" s="36" t="s">
        <v>45</v>
      </c>
      <c r="U24" s="37"/>
      <c r="V24" s="48"/>
      <c r="W24" s="48">
        <v>0</v>
      </c>
      <c r="X24" s="48">
        <v>0</v>
      </c>
      <c r="Y24" s="48">
        <v>0</v>
      </c>
      <c r="Z24" s="48">
        <v>0</v>
      </c>
      <c r="AA24" s="48">
        <v>0</v>
      </c>
      <c r="AB24" s="48">
        <v>0</v>
      </c>
      <c r="AC24" s="36" t="s">
        <v>76</v>
      </c>
      <c r="AD24" s="37" t="s">
        <v>77</v>
      </c>
      <c r="AE24" s="37" t="s">
        <v>44</v>
      </c>
      <c r="AF24" s="36" t="s">
        <v>44</v>
      </c>
      <c r="AG24" s="36" t="s">
        <v>45</v>
      </c>
      <c r="AH24" s="37" t="s">
        <v>49</v>
      </c>
      <c r="AI24" s="48">
        <v>29880000</v>
      </c>
      <c r="AJ24" s="48">
        <f t="shared" si="1"/>
        <v>190000</v>
      </c>
      <c r="AK24" s="48">
        <f t="shared" si="2"/>
        <v>190000</v>
      </c>
      <c r="AL24" s="48">
        <f t="shared" si="3"/>
        <v>0</v>
      </c>
      <c r="AM24" s="48">
        <f t="shared" si="4"/>
        <v>0</v>
      </c>
      <c r="AN24" s="48">
        <f t="shared" si="5"/>
        <v>0</v>
      </c>
      <c r="AO24" s="48">
        <f t="shared" si="6"/>
        <v>0</v>
      </c>
    </row>
    <row r="25" ht="66.75" customHeight="1" spans="1:41">
      <c r="A25" s="34">
        <v>0</v>
      </c>
      <c r="B25" s="35" t="s">
        <v>44</v>
      </c>
      <c r="C25" s="36" t="s">
        <v>44</v>
      </c>
      <c r="D25" s="37" t="s">
        <v>44</v>
      </c>
      <c r="E25" s="37" t="s">
        <v>61</v>
      </c>
      <c r="F25" s="36" t="s">
        <v>62</v>
      </c>
      <c r="G25" s="36" t="s">
        <v>45</v>
      </c>
      <c r="H25" s="37" t="s">
        <v>44</v>
      </c>
      <c r="I25" s="47" t="s">
        <v>44</v>
      </c>
      <c r="J25" s="48">
        <v>190000</v>
      </c>
      <c r="K25" s="48">
        <v>190000</v>
      </c>
      <c r="L25" s="48">
        <v>0</v>
      </c>
      <c r="M25" s="48">
        <v>0</v>
      </c>
      <c r="N25" s="48">
        <v>0</v>
      </c>
      <c r="O25" s="48">
        <v>0</v>
      </c>
      <c r="P25" s="36" t="s">
        <v>44</v>
      </c>
      <c r="Q25" s="37" t="s">
        <v>44</v>
      </c>
      <c r="R25" s="37" t="s">
        <v>61</v>
      </c>
      <c r="S25" s="36" t="s">
        <v>62</v>
      </c>
      <c r="T25" s="36" t="s">
        <v>45</v>
      </c>
      <c r="U25" s="37" t="s">
        <v>44</v>
      </c>
      <c r="V25" s="47" t="s">
        <v>44</v>
      </c>
      <c r="W25" s="48">
        <v>0</v>
      </c>
      <c r="X25" s="48">
        <v>0</v>
      </c>
      <c r="Y25" s="48">
        <v>0</v>
      </c>
      <c r="Z25" s="48">
        <v>0</v>
      </c>
      <c r="AA25" s="48">
        <v>0</v>
      </c>
      <c r="AB25" s="48">
        <v>0</v>
      </c>
      <c r="AC25" s="36" t="s">
        <v>44</v>
      </c>
      <c r="AD25" s="37" t="s">
        <v>44</v>
      </c>
      <c r="AE25" s="37" t="s">
        <v>61</v>
      </c>
      <c r="AF25" s="36" t="s">
        <v>62</v>
      </c>
      <c r="AG25" s="36" t="s">
        <v>45</v>
      </c>
      <c r="AH25" s="37" t="s">
        <v>44</v>
      </c>
      <c r="AI25" s="47" t="s">
        <v>44</v>
      </c>
      <c r="AJ25" s="48">
        <f t="shared" si="1"/>
        <v>190000</v>
      </c>
      <c r="AK25" s="48">
        <f t="shared" si="2"/>
        <v>190000</v>
      </c>
      <c r="AL25" s="48">
        <f t="shared" si="3"/>
        <v>0</v>
      </c>
      <c r="AM25" s="48">
        <f t="shared" si="4"/>
        <v>0</v>
      </c>
      <c r="AN25" s="48">
        <f t="shared" si="5"/>
        <v>0</v>
      </c>
      <c r="AO25" s="48">
        <f t="shared" si="6"/>
        <v>0</v>
      </c>
    </row>
    <row r="26" ht="42" spans="1:41">
      <c r="A26" s="34">
        <v>1</v>
      </c>
      <c r="B26" s="35" t="s">
        <v>78</v>
      </c>
      <c r="C26" s="36" t="s">
        <v>79</v>
      </c>
      <c r="D26" s="37" t="s">
        <v>80</v>
      </c>
      <c r="E26" s="37" t="s">
        <v>44</v>
      </c>
      <c r="F26" s="36" t="s">
        <v>44</v>
      </c>
      <c r="G26" s="36" t="s">
        <v>45</v>
      </c>
      <c r="H26" s="37" t="s">
        <v>81</v>
      </c>
      <c r="I26" s="48">
        <v>35744051</v>
      </c>
      <c r="J26" s="48">
        <v>300000</v>
      </c>
      <c r="K26" s="48">
        <v>300000</v>
      </c>
      <c r="L26" s="48">
        <v>0</v>
      </c>
      <c r="M26" s="48">
        <v>0</v>
      </c>
      <c r="N26" s="48">
        <v>0</v>
      </c>
      <c r="O26" s="48">
        <v>0</v>
      </c>
      <c r="P26" s="36" t="s">
        <v>82</v>
      </c>
      <c r="Q26" s="37" t="s">
        <v>80</v>
      </c>
      <c r="R26" s="37" t="s">
        <v>44</v>
      </c>
      <c r="S26" s="36" t="s">
        <v>44</v>
      </c>
      <c r="T26" s="36" t="s">
        <v>45</v>
      </c>
      <c r="U26" s="37"/>
      <c r="V26" s="48"/>
      <c r="W26" s="48">
        <v>0</v>
      </c>
      <c r="X26" s="48">
        <v>0</v>
      </c>
      <c r="Y26" s="48">
        <v>0</v>
      </c>
      <c r="Z26" s="48">
        <v>0</v>
      </c>
      <c r="AA26" s="48">
        <v>0</v>
      </c>
      <c r="AB26" s="48">
        <v>0</v>
      </c>
      <c r="AC26" s="36" t="s">
        <v>82</v>
      </c>
      <c r="AD26" s="37" t="s">
        <v>80</v>
      </c>
      <c r="AE26" s="37" t="s">
        <v>44</v>
      </c>
      <c r="AF26" s="36" t="s">
        <v>44</v>
      </c>
      <c r="AG26" s="36" t="s">
        <v>45</v>
      </c>
      <c r="AH26" s="37" t="s">
        <v>81</v>
      </c>
      <c r="AI26" s="48">
        <v>35744051</v>
      </c>
      <c r="AJ26" s="48">
        <f t="shared" si="1"/>
        <v>300000</v>
      </c>
      <c r="AK26" s="48">
        <f t="shared" si="2"/>
        <v>300000</v>
      </c>
      <c r="AL26" s="48">
        <f t="shared" si="3"/>
        <v>0</v>
      </c>
      <c r="AM26" s="48">
        <f t="shared" si="4"/>
        <v>0</v>
      </c>
      <c r="AN26" s="48">
        <f t="shared" si="5"/>
        <v>0</v>
      </c>
      <c r="AO26" s="48">
        <f t="shared" si="6"/>
        <v>0</v>
      </c>
    </row>
    <row r="27" ht="62.25" customHeight="1" spans="1:41">
      <c r="A27" s="34">
        <v>0</v>
      </c>
      <c r="B27" s="35" t="s">
        <v>44</v>
      </c>
      <c r="C27" s="36" t="s">
        <v>44</v>
      </c>
      <c r="D27" s="37" t="s">
        <v>44</v>
      </c>
      <c r="E27" s="37" t="s">
        <v>61</v>
      </c>
      <c r="F27" s="36" t="s">
        <v>62</v>
      </c>
      <c r="G27" s="36" t="s">
        <v>45</v>
      </c>
      <c r="H27" s="37" t="s">
        <v>44</v>
      </c>
      <c r="I27" s="47" t="s">
        <v>44</v>
      </c>
      <c r="J27" s="48">
        <v>300000</v>
      </c>
      <c r="K27" s="48">
        <v>300000</v>
      </c>
      <c r="L27" s="48">
        <v>0</v>
      </c>
      <c r="M27" s="48">
        <v>0</v>
      </c>
      <c r="N27" s="48">
        <v>0</v>
      </c>
      <c r="O27" s="48">
        <v>0</v>
      </c>
      <c r="P27" s="36" t="s">
        <v>44</v>
      </c>
      <c r="Q27" s="37" t="s">
        <v>44</v>
      </c>
      <c r="R27" s="37" t="s">
        <v>61</v>
      </c>
      <c r="S27" s="36" t="s">
        <v>62</v>
      </c>
      <c r="T27" s="36" t="s">
        <v>45</v>
      </c>
      <c r="U27" s="37" t="s">
        <v>44</v>
      </c>
      <c r="V27" s="47" t="s">
        <v>44</v>
      </c>
      <c r="W27" s="48">
        <v>0</v>
      </c>
      <c r="X27" s="48">
        <v>0</v>
      </c>
      <c r="Y27" s="48">
        <v>0</v>
      </c>
      <c r="Z27" s="48">
        <v>0</v>
      </c>
      <c r="AA27" s="48">
        <v>0</v>
      </c>
      <c r="AB27" s="48">
        <v>0</v>
      </c>
      <c r="AC27" s="36" t="s">
        <v>44</v>
      </c>
      <c r="AD27" s="37" t="s">
        <v>44</v>
      </c>
      <c r="AE27" s="37" t="s">
        <v>61</v>
      </c>
      <c r="AF27" s="36" t="s">
        <v>62</v>
      </c>
      <c r="AG27" s="36" t="s">
        <v>45</v>
      </c>
      <c r="AH27" s="37" t="s">
        <v>44</v>
      </c>
      <c r="AI27" s="47" t="s">
        <v>44</v>
      </c>
      <c r="AJ27" s="48">
        <f t="shared" si="1"/>
        <v>300000</v>
      </c>
      <c r="AK27" s="48">
        <f t="shared" si="2"/>
        <v>300000</v>
      </c>
      <c r="AL27" s="48">
        <f t="shared" si="3"/>
        <v>0</v>
      </c>
      <c r="AM27" s="48">
        <f t="shared" si="4"/>
        <v>0</v>
      </c>
      <c r="AN27" s="48">
        <f t="shared" si="5"/>
        <v>0</v>
      </c>
      <c r="AO27" s="48">
        <f t="shared" si="6"/>
        <v>0</v>
      </c>
    </row>
    <row r="28" ht="31.5" spans="1:41">
      <c r="A28" s="34">
        <v>1</v>
      </c>
      <c r="B28" s="35" t="s">
        <v>83</v>
      </c>
      <c r="C28" s="36" t="s">
        <v>84</v>
      </c>
      <c r="D28" s="37" t="s">
        <v>44</v>
      </c>
      <c r="E28" s="37" t="s">
        <v>44</v>
      </c>
      <c r="F28" s="36" t="s">
        <v>44</v>
      </c>
      <c r="G28" s="36" t="s">
        <v>45</v>
      </c>
      <c r="H28" s="37" t="s">
        <v>44</v>
      </c>
      <c r="I28" s="47" t="s">
        <v>44</v>
      </c>
      <c r="J28" s="48">
        <v>1000000</v>
      </c>
      <c r="K28" s="48">
        <v>1000000</v>
      </c>
      <c r="L28" s="48">
        <v>0</v>
      </c>
      <c r="M28" s="48">
        <v>0</v>
      </c>
      <c r="N28" s="48">
        <v>0</v>
      </c>
      <c r="O28" s="48">
        <v>0</v>
      </c>
      <c r="P28" s="36" t="s">
        <v>84</v>
      </c>
      <c r="Q28" s="37" t="s">
        <v>44</v>
      </c>
      <c r="R28" s="37" t="s">
        <v>44</v>
      </c>
      <c r="S28" s="36" t="s">
        <v>44</v>
      </c>
      <c r="T28" s="36" t="s">
        <v>45</v>
      </c>
      <c r="U28" s="37" t="s">
        <v>44</v>
      </c>
      <c r="V28" s="47" t="s">
        <v>44</v>
      </c>
      <c r="W28" s="48">
        <v>0</v>
      </c>
      <c r="X28" s="48">
        <v>0</v>
      </c>
      <c r="Y28" s="48">
        <v>0</v>
      </c>
      <c r="Z28" s="48">
        <v>0</v>
      </c>
      <c r="AA28" s="48">
        <v>0</v>
      </c>
      <c r="AB28" s="48">
        <v>0</v>
      </c>
      <c r="AC28" s="36" t="s">
        <v>84</v>
      </c>
      <c r="AD28" s="37" t="s">
        <v>44</v>
      </c>
      <c r="AE28" s="37" t="s">
        <v>44</v>
      </c>
      <c r="AF28" s="36" t="s">
        <v>44</v>
      </c>
      <c r="AG28" s="36" t="s">
        <v>45</v>
      </c>
      <c r="AH28" s="37" t="s">
        <v>44</v>
      </c>
      <c r="AI28" s="47" t="s">
        <v>44</v>
      </c>
      <c r="AJ28" s="48">
        <f t="shared" si="1"/>
        <v>1000000</v>
      </c>
      <c r="AK28" s="48">
        <f t="shared" si="2"/>
        <v>1000000</v>
      </c>
      <c r="AL28" s="48">
        <f t="shared" si="3"/>
        <v>0</v>
      </c>
      <c r="AM28" s="48">
        <f t="shared" si="4"/>
        <v>0</v>
      </c>
      <c r="AN28" s="48">
        <f t="shared" si="5"/>
        <v>0</v>
      </c>
      <c r="AO28" s="48">
        <f t="shared" si="6"/>
        <v>0</v>
      </c>
    </row>
    <row r="29" ht="52.5" spans="1:41">
      <c r="A29" s="34">
        <v>1</v>
      </c>
      <c r="B29" s="35" t="s">
        <v>85</v>
      </c>
      <c r="C29" s="36" t="s">
        <v>86</v>
      </c>
      <c r="D29" s="37" t="s">
        <v>87</v>
      </c>
      <c r="E29" s="37" t="s">
        <v>44</v>
      </c>
      <c r="F29" s="36" t="s">
        <v>44</v>
      </c>
      <c r="G29" s="36" t="s">
        <v>45</v>
      </c>
      <c r="H29" s="37" t="s">
        <v>49</v>
      </c>
      <c r="I29" s="48">
        <v>987456000</v>
      </c>
      <c r="J29" s="48">
        <v>1000000</v>
      </c>
      <c r="K29" s="48">
        <v>1000000</v>
      </c>
      <c r="L29" s="48">
        <v>0</v>
      </c>
      <c r="M29" s="48">
        <v>0</v>
      </c>
      <c r="N29" s="48">
        <v>0</v>
      </c>
      <c r="O29" s="48">
        <v>0</v>
      </c>
      <c r="P29" s="36" t="s">
        <v>88</v>
      </c>
      <c r="Q29" s="37" t="s">
        <v>87</v>
      </c>
      <c r="R29" s="37" t="s">
        <v>44</v>
      </c>
      <c r="S29" s="36" t="s">
        <v>44</v>
      </c>
      <c r="T29" s="36" t="s">
        <v>45</v>
      </c>
      <c r="U29" s="37"/>
      <c r="V29" s="48"/>
      <c r="W29" s="48">
        <v>0</v>
      </c>
      <c r="X29" s="48">
        <v>0</v>
      </c>
      <c r="Y29" s="48">
        <v>0</v>
      </c>
      <c r="Z29" s="48">
        <v>0</v>
      </c>
      <c r="AA29" s="48">
        <v>0</v>
      </c>
      <c r="AB29" s="48">
        <v>0</v>
      </c>
      <c r="AC29" s="36" t="s">
        <v>88</v>
      </c>
      <c r="AD29" s="37" t="s">
        <v>87</v>
      </c>
      <c r="AE29" s="37" t="s">
        <v>44</v>
      </c>
      <c r="AF29" s="36" t="s">
        <v>44</v>
      </c>
      <c r="AG29" s="36" t="s">
        <v>45</v>
      </c>
      <c r="AH29" s="37" t="s">
        <v>49</v>
      </c>
      <c r="AI29" s="48">
        <v>987456000</v>
      </c>
      <c r="AJ29" s="48">
        <f t="shared" si="1"/>
        <v>1000000</v>
      </c>
      <c r="AK29" s="48">
        <f t="shared" si="2"/>
        <v>1000000</v>
      </c>
      <c r="AL29" s="48">
        <f t="shared" si="3"/>
        <v>0</v>
      </c>
      <c r="AM29" s="48">
        <f t="shared" si="4"/>
        <v>0</v>
      </c>
      <c r="AN29" s="48">
        <f t="shared" si="5"/>
        <v>0</v>
      </c>
      <c r="AO29" s="48">
        <f t="shared" si="6"/>
        <v>0</v>
      </c>
    </row>
    <row r="30" ht="63" spans="1:41">
      <c r="A30" s="34">
        <v>0</v>
      </c>
      <c r="B30" s="35" t="s">
        <v>44</v>
      </c>
      <c r="C30" s="36" t="s">
        <v>44</v>
      </c>
      <c r="D30" s="37" t="s">
        <v>44</v>
      </c>
      <c r="E30" s="37" t="s">
        <v>89</v>
      </c>
      <c r="F30" s="36" t="s">
        <v>90</v>
      </c>
      <c r="G30" s="36" t="s">
        <v>45</v>
      </c>
      <c r="H30" s="37" t="s">
        <v>44</v>
      </c>
      <c r="I30" s="47" t="s">
        <v>44</v>
      </c>
      <c r="J30" s="48">
        <v>1000000</v>
      </c>
      <c r="K30" s="48">
        <v>1000000</v>
      </c>
      <c r="L30" s="48">
        <v>0</v>
      </c>
      <c r="M30" s="48">
        <v>0</v>
      </c>
      <c r="N30" s="48">
        <v>0</v>
      </c>
      <c r="O30" s="48">
        <v>0</v>
      </c>
      <c r="P30" s="36" t="s">
        <v>44</v>
      </c>
      <c r="Q30" s="37" t="s">
        <v>44</v>
      </c>
      <c r="R30" s="37" t="s">
        <v>89</v>
      </c>
      <c r="S30" s="36" t="s">
        <v>90</v>
      </c>
      <c r="T30" s="36" t="s">
        <v>45</v>
      </c>
      <c r="U30" s="37" t="s">
        <v>44</v>
      </c>
      <c r="V30" s="47" t="s">
        <v>44</v>
      </c>
      <c r="W30" s="48">
        <v>0</v>
      </c>
      <c r="X30" s="48">
        <v>0</v>
      </c>
      <c r="Y30" s="48">
        <v>0</v>
      </c>
      <c r="Z30" s="48">
        <v>0</v>
      </c>
      <c r="AA30" s="48">
        <v>0</v>
      </c>
      <c r="AB30" s="48">
        <v>0</v>
      </c>
      <c r="AC30" s="36" t="s">
        <v>44</v>
      </c>
      <c r="AD30" s="37" t="s">
        <v>44</v>
      </c>
      <c r="AE30" s="37" t="s">
        <v>89</v>
      </c>
      <c r="AF30" s="36" t="s">
        <v>90</v>
      </c>
      <c r="AG30" s="36" t="s">
        <v>45</v>
      </c>
      <c r="AH30" s="37" t="s">
        <v>44</v>
      </c>
      <c r="AI30" s="47" t="s">
        <v>44</v>
      </c>
      <c r="AJ30" s="48">
        <f t="shared" si="1"/>
        <v>1000000</v>
      </c>
      <c r="AK30" s="48">
        <f t="shared" si="2"/>
        <v>1000000</v>
      </c>
      <c r="AL30" s="48">
        <f t="shared" si="3"/>
        <v>0</v>
      </c>
      <c r="AM30" s="48">
        <f t="shared" si="4"/>
        <v>0</v>
      </c>
      <c r="AN30" s="48">
        <f t="shared" si="5"/>
        <v>0</v>
      </c>
      <c r="AO30" s="48">
        <f t="shared" si="6"/>
        <v>0</v>
      </c>
    </row>
    <row r="31" ht="42" spans="1:41">
      <c r="A31" s="34">
        <v>1</v>
      </c>
      <c r="B31" s="35" t="s">
        <v>91</v>
      </c>
      <c r="C31" s="36" t="s">
        <v>92</v>
      </c>
      <c r="D31" s="37" t="s">
        <v>44</v>
      </c>
      <c r="E31" s="37" t="s">
        <v>44</v>
      </c>
      <c r="F31" s="36" t="s">
        <v>44</v>
      </c>
      <c r="G31" s="36" t="s">
        <v>93</v>
      </c>
      <c r="H31" s="37" t="s">
        <v>44</v>
      </c>
      <c r="I31" s="47" t="s">
        <v>44</v>
      </c>
      <c r="J31" s="48">
        <v>150000</v>
      </c>
      <c r="K31" s="48">
        <v>150000</v>
      </c>
      <c r="L31" s="48">
        <v>0</v>
      </c>
      <c r="M31" s="48">
        <v>0</v>
      </c>
      <c r="N31" s="48">
        <v>0</v>
      </c>
      <c r="O31" s="48">
        <v>0</v>
      </c>
      <c r="P31" s="36" t="s">
        <v>92</v>
      </c>
      <c r="Q31" s="37" t="s">
        <v>44</v>
      </c>
      <c r="R31" s="37" t="s">
        <v>44</v>
      </c>
      <c r="S31" s="36" t="s">
        <v>44</v>
      </c>
      <c r="T31" s="36" t="s">
        <v>93</v>
      </c>
      <c r="U31" s="37" t="s">
        <v>44</v>
      </c>
      <c r="V31" s="47" t="s">
        <v>44</v>
      </c>
      <c r="W31" s="48">
        <v>0</v>
      </c>
      <c r="X31" s="48">
        <v>0</v>
      </c>
      <c r="Y31" s="48">
        <v>0</v>
      </c>
      <c r="Z31" s="48">
        <v>0</v>
      </c>
      <c r="AA31" s="48">
        <v>0</v>
      </c>
      <c r="AB31" s="48">
        <v>0</v>
      </c>
      <c r="AC31" s="36" t="s">
        <v>92</v>
      </c>
      <c r="AD31" s="37" t="s">
        <v>44</v>
      </c>
      <c r="AE31" s="37" t="s">
        <v>44</v>
      </c>
      <c r="AF31" s="36" t="s">
        <v>44</v>
      </c>
      <c r="AG31" s="36" t="s">
        <v>93</v>
      </c>
      <c r="AH31" s="37" t="s">
        <v>44</v>
      </c>
      <c r="AI31" s="47" t="s">
        <v>44</v>
      </c>
      <c r="AJ31" s="48">
        <f t="shared" si="1"/>
        <v>150000</v>
      </c>
      <c r="AK31" s="48">
        <f t="shared" si="2"/>
        <v>150000</v>
      </c>
      <c r="AL31" s="48">
        <f t="shared" si="3"/>
        <v>0</v>
      </c>
      <c r="AM31" s="48">
        <f t="shared" si="4"/>
        <v>0</v>
      </c>
      <c r="AN31" s="48">
        <f t="shared" si="5"/>
        <v>0</v>
      </c>
      <c r="AO31" s="48">
        <f t="shared" si="6"/>
        <v>0</v>
      </c>
    </row>
    <row r="32" ht="42" spans="1:41">
      <c r="A32" s="34">
        <v>1</v>
      </c>
      <c r="B32" s="35" t="s">
        <v>94</v>
      </c>
      <c r="C32" s="36" t="s">
        <v>95</v>
      </c>
      <c r="D32" s="37" t="s">
        <v>96</v>
      </c>
      <c r="E32" s="37" t="s">
        <v>44</v>
      </c>
      <c r="F32" s="36" t="s">
        <v>44</v>
      </c>
      <c r="G32" s="36" t="s">
        <v>93</v>
      </c>
      <c r="H32" s="37" t="s">
        <v>81</v>
      </c>
      <c r="I32" s="48">
        <v>352208</v>
      </c>
      <c r="J32" s="48">
        <v>10000</v>
      </c>
      <c r="K32" s="48">
        <v>10000</v>
      </c>
      <c r="L32" s="48">
        <v>0</v>
      </c>
      <c r="M32" s="48">
        <v>0</v>
      </c>
      <c r="N32" s="48">
        <v>0</v>
      </c>
      <c r="O32" s="48">
        <v>0</v>
      </c>
      <c r="P32" s="36" t="s">
        <v>95</v>
      </c>
      <c r="Q32" s="37" t="s">
        <v>96</v>
      </c>
      <c r="R32" s="37" t="s">
        <v>44</v>
      </c>
      <c r="S32" s="36" t="s">
        <v>44</v>
      </c>
      <c r="T32" s="36" t="s">
        <v>93</v>
      </c>
      <c r="U32" s="37"/>
      <c r="V32" s="48"/>
      <c r="W32" s="48">
        <v>0</v>
      </c>
      <c r="X32" s="48">
        <v>0</v>
      </c>
      <c r="Y32" s="48">
        <v>0</v>
      </c>
      <c r="Z32" s="48">
        <v>0</v>
      </c>
      <c r="AA32" s="48">
        <v>0</v>
      </c>
      <c r="AB32" s="48">
        <v>0</v>
      </c>
      <c r="AC32" s="36" t="s">
        <v>95</v>
      </c>
      <c r="AD32" s="37" t="s">
        <v>96</v>
      </c>
      <c r="AE32" s="37" t="s">
        <v>44</v>
      </c>
      <c r="AF32" s="36" t="s">
        <v>44</v>
      </c>
      <c r="AG32" s="36" t="s">
        <v>93</v>
      </c>
      <c r="AH32" s="37" t="s">
        <v>81</v>
      </c>
      <c r="AI32" s="48">
        <v>352208</v>
      </c>
      <c r="AJ32" s="48">
        <f t="shared" si="1"/>
        <v>10000</v>
      </c>
      <c r="AK32" s="48">
        <f t="shared" si="2"/>
        <v>10000</v>
      </c>
      <c r="AL32" s="48">
        <f t="shared" si="3"/>
        <v>0</v>
      </c>
      <c r="AM32" s="48">
        <f t="shared" si="4"/>
        <v>0</v>
      </c>
      <c r="AN32" s="48">
        <f t="shared" si="5"/>
        <v>0</v>
      </c>
      <c r="AO32" s="48">
        <f t="shared" si="6"/>
        <v>0</v>
      </c>
    </row>
    <row r="33" ht="52.5" spans="1:41">
      <c r="A33" s="34">
        <v>0</v>
      </c>
      <c r="B33" s="35" t="s">
        <v>44</v>
      </c>
      <c r="C33" s="36" t="s">
        <v>44</v>
      </c>
      <c r="D33" s="37" t="s">
        <v>44</v>
      </c>
      <c r="E33" s="37" t="s">
        <v>97</v>
      </c>
      <c r="F33" s="36" t="s">
        <v>98</v>
      </c>
      <c r="G33" s="36" t="s">
        <v>93</v>
      </c>
      <c r="H33" s="37" t="s">
        <v>44</v>
      </c>
      <c r="I33" s="47" t="s">
        <v>44</v>
      </c>
      <c r="J33" s="48">
        <v>10000</v>
      </c>
      <c r="K33" s="48">
        <v>10000</v>
      </c>
      <c r="L33" s="48">
        <v>0</v>
      </c>
      <c r="M33" s="48">
        <v>0</v>
      </c>
      <c r="N33" s="48">
        <v>0</v>
      </c>
      <c r="O33" s="48">
        <v>0</v>
      </c>
      <c r="P33" s="36" t="s">
        <v>44</v>
      </c>
      <c r="Q33" s="37" t="s">
        <v>44</v>
      </c>
      <c r="R33" s="37" t="s">
        <v>97</v>
      </c>
      <c r="S33" s="36" t="s">
        <v>98</v>
      </c>
      <c r="T33" s="36" t="s">
        <v>93</v>
      </c>
      <c r="U33" s="37" t="s">
        <v>44</v>
      </c>
      <c r="V33" s="47" t="s">
        <v>44</v>
      </c>
      <c r="W33" s="48">
        <v>0</v>
      </c>
      <c r="X33" s="48">
        <v>0</v>
      </c>
      <c r="Y33" s="48">
        <v>0</v>
      </c>
      <c r="Z33" s="48">
        <v>0</v>
      </c>
      <c r="AA33" s="48">
        <v>0</v>
      </c>
      <c r="AB33" s="48">
        <v>0</v>
      </c>
      <c r="AC33" s="36" t="s">
        <v>44</v>
      </c>
      <c r="AD33" s="37" t="s">
        <v>44</v>
      </c>
      <c r="AE33" s="37" t="s">
        <v>97</v>
      </c>
      <c r="AF33" s="36" t="s">
        <v>98</v>
      </c>
      <c r="AG33" s="36" t="s">
        <v>93</v>
      </c>
      <c r="AH33" s="37" t="s">
        <v>44</v>
      </c>
      <c r="AI33" s="47" t="s">
        <v>44</v>
      </c>
      <c r="AJ33" s="48">
        <f t="shared" si="1"/>
        <v>10000</v>
      </c>
      <c r="AK33" s="48">
        <f t="shared" si="2"/>
        <v>10000</v>
      </c>
      <c r="AL33" s="48">
        <f t="shared" si="3"/>
        <v>0</v>
      </c>
      <c r="AM33" s="48">
        <f t="shared" si="4"/>
        <v>0</v>
      </c>
      <c r="AN33" s="48">
        <f t="shared" si="5"/>
        <v>0</v>
      </c>
      <c r="AO33" s="48">
        <f t="shared" si="6"/>
        <v>0</v>
      </c>
    </row>
    <row r="34" ht="42" spans="1:41">
      <c r="A34" s="34">
        <v>1</v>
      </c>
      <c r="B34" s="35" t="s">
        <v>99</v>
      </c>
      <c r="C34" s="36" t="s">
        <v>95</v>
      </c>
      <c r="D34" s="37" t="s">
        <v>100</v>
      </c>
      <c r="E34" s="37" t="s">
        <v>44</v>
      </c>
      <c r="F34" s="36" t="s">
        <v>44</v>
      </c>
      <c r="G34" s="36" t="s">
        <v>93</v>
      </c>
      <c r="H34" s="37" t="s">
        <v>81</v>
      </c>
      <c r="I34" s="48">
        <v>352208</v>
      </c>
      <c r="J34" s="48">
        <v>10000</v>
      </c>
      <c r="K34" s="48">
        <v>10000</v>
      </c>
      <c r="L34" s="48">
        <v>0</v>
      </c>
      <c r="M34" s="48">
        <v>0</v>
      </c>
      <c r="N34" s="48">
        <v>0</v>
      </c>
      <c r="O34" s="48">
        <v>0</v>
      </c>
      <c r="P34" s="36" t="s">
        <v>95</v>
      </c>
      <c r="Q34" s="37" t="s">
        <v>100</v>
      </c>
      <c r="R34" s="37" t="s">
        <v>44</v>
      </c>
      <c r="S34" s="36" t="s">
        <v>44</v>
      </c>
      <c r="T34" s="36" t="s">
        <v>93</v>
      </c>
      <c r="U34" s="37"/>
      <c r="V34" s="48"/>
      <c r="W34" s="48">
        <v>0</v>
      </c>
      <c r="X34" s="48">
        <v>0</v>
      </c>
      <c r="Y34" s="48">
        <v>0</v>
      </c>
      <c r="Z34" s="48">
        <v>0</v>
      </c>
      <c r="AA34" s="48">
        <v>0</v>
      </c>
      <c r="AB34" s="48">
        <v>0</v>
      </c>
      <c r="AC34" s="36" t="s">
        <v>95</v>
      </c>
      <c r="AD34" s="37" t="s">
        <v>100</v>
      </c>
      <c r="AE34" s="37" t="s">
        <v>44</v>
      </c>
      <c r="AF34" s="36" t="s">
        <v>44</v>
      </c>
      <c r="AG34" s="36" t="s">
        <v>93</v>
      </c>
      <c r="AH34" s="37" t="s">
        <v>81</v>
      </c>
      <c r="AI34" s="48">
        <v>352208</v>
      </c>
      <c r="AJ34" s="48">
        <f t="shared" si="1"/>
        <v>10000</v>
      </c>
      <c r="AK34" s="48">
        <f t="shared" si="2"/>
        <v>10000</v>
      </c>
      <c r="AL34" s="48">
        <f t="shared" si="3"/>
        <v>0</v>
      </c>
      <c r="AM34" s="48">
        <f t="shared" si="4"/>
        <v>0</v>
      </c>
      <c r="AN34" s="48">
        <f t="shared" si="5"/>
        <v>0</v>
      </c>
      <c r="AO34" s="48">
        <f t="shared" si="6"/>
        <v>0</v>
      </c>
    </row>
    <row r="35" ht="52.5" spans="1:41">
      <c r="A35" s="34">
        <v>0</v>
      </c>
      <c r="B35" s="35" t="s">
        <v>44</v>
      </c>
      <c r="C35" s="36" t="s">
        <v>44</v>
      </c>
      <c r="D35" s="37" t="s">
        <v>44</v>
      </c>
      <c r="E35" s="37" t="s">
        <v>97</v>
      </c>
      <c r="F35" s="36" t="s">
        <v>98</v>
      </c>
      <c r="G35" s="36" t="s">
        <v>93</v>
      </c>
      <c r="H35" s="37" t="s">
        <v>44</v>
      </c>
      <c r="I35" s="47" t="s">
        <v>44</v>
      </c>
      <c r="J35" s="48">
        <v>10000</v>
      </c>
      <c r="K35" s="48">
        <v>10000</v>
      </c>
      <c r="L35" s="48">
        <v>0</v>
      </c>
      <c r="M35" s="48">
        <v>0</v>
      </c>
      <c r="N35" s="48">
        <v>0</v>
      </c>
      <c r="O35" s="48">
        <v>0</v>
      </c>
      <c r="P35" s="36" t="s">
        <v>44</v>
      </c>
      <c r="Q35" s="37" t="s">
        <v>44</v>
      </c>
      <c r="R35" s="37" t="s">
        <v>97</v>
      </c>
      <c r="S35" s="36" t="s">
        <v>98</v>
      </c>
      <c r="T35" s="36" t="s">
        <v>93</v>
      </c>
      <c r="U35" s="37" t="s">
        <v>44</v>
      </c>
      <c r="V35" s="47" t="s">
        <v>44</v>
      </c>
      <c r="W35" s="48">
        <v>0</v>
      </c>
      <c r="X35" s="48">
        <v>0</v>
      </c>
      <c r="Y35" s="48">
        <v>0</v>
      </c>
      <c r="Z35" s="48">
        <v>0</v>
      </c>
      <c r="AA35" s="48">
        <v>0</v>
      </c>
      <c r="AB35" s="48">
        <v>0</v>
      </c>
      <c r="AC35" s="36" t="s">
        <v>44</v>
      </c>
      <c r="AD35" s="37" t="s">
        <v>44</v>
      </c>
      <c r="AE35" s="37" t="s">
        <v>97</v>
      </c>
      <c r="AF35" s="36" t="s">
        <v>98</v>
      </c>
      <c r="AG35" s="36" t="s">
        <v>93</v>
      </c>
      <c r="AH35" s="37" t="s">
        <v>44</v>
      </c>
      <c r="AI35" s="47" t="s">
        <v>44</v>
      </c>
      <c r="AJ35" s="48">
        <f t="shared" si="1"/>
        <v>10000</v>
      </c>
      <c r="AK35" s="48">
        <f t="shared" si="2"/>
        <v>10000</v>
      </c>
      <c r="AL35" s="48">
        <f t="shared" si="3"/>
        <v>0</v>
      </c>
      <c r="AM35" s="48">
        <f t="shared" si="4"/>
        <v>0</v>
      </c>
      <c r="AN35" s="48">
        <f t="shared" si="5"/>
        <v>0</v>
      </c>
      <c r="AO35" s="48">
        <f t="shared" si="6"/>
        <v>0</v>
      </c>
    </row>
    <row r="36" ht="42" spans="1:41">
      <c r="A36" s="34">
        <v>1</v>
      </c>
      <c r="B36" s="35" t="s">
        <v>101</v>
      </c>
      <c r="C36" s="36" t="s">
        <v>95</v>
      </c>
      <c r="D36" s="37" t="s">
        <v>102</v>
      </c>
      <c r="E36" s="37" t="s">
        <v>44</v>
      </c>
      <c r="F36" s="36" t="s">
        <v>44</v>
      </c>
      <c r="G36" s="36" t="s">
        <v>93</v>
      </c>
      <c r="H36" s="37" t="s">
        <v>81</v>
      </c>
      <c r="I36" s="48">
        <v>352208</v>
      </c>
      <c r="J36" s="48">
        <v>10000</v>
      </c>
      <c r="K36" s="48">
        <v>10000</v>
      </c>
      <c r="L36" s="48">
        <v>0</v>
      </c>
      <c r="M36" s="48">
        <v>0</v>
      </c>
      <c r="N36" s="48">
        <v>0</v>
      </c>
      <c r="O36" s="48">
        <v>0</v>
      </c>
      <c r="P36" s="36" t="s">
        <v>95</v>
      </c>
      <c r="Q36" s="37" t="s">
        <v>102</v>
      </c>
      <c r="R36" s="37" t="s">
        <v>44</v>
      </c>
      <c r="S36" s="36" t="s">
        <v>44</v>
      </c>
      <c r="T36" s="36" t="s">
        <v>93</v>
      </c>
      <c r="U36" s="37"/>
      <c r="V36" s="48"/>
      <c r="W36" s="48">
        <v>0</v>
      </c>
      <c r="X36" s="48">
        <v>0</v>
      </c>
      <c r="Y36" s="48">
        <v>0</v>
      </c>
      <c r="Z36" s="48">
        <v>0</v>
      </c>
      <c r="AA36" s="48">
        <v>0</v>
      </c>
      <c r="AB36" s="48">
        <v>0</v>
      </c>
      <c r="AC36" s="36" t="s">
        <v>95</v>
      </c>
      <c r="AD36" s="37" t="s">
        <v>102</v>
      </c>
      <c r="AE36" s="37" t="s">
        <v>44</v>
      </c>
      <c r="AF36" s="36" t="s">
        <v>44</v>
      </c>
      <c r="AG36" s="36" t="s">
        <v>93</v>
      </c>
      <c r="AH36" s="37" t="s">
        <v>81</v>
      </c>
      <c r="AI36" s="48">
        <v>352208</v>
      </c>
      <c r="AJ36" s="48">
        <f t="shared" si="1"/>
        <v>10000</v>
      </c>
      <c r="AK36" s="48">
        <f t="shared" si="2"/>
        <v>10000</v>
      </c>
      <c r="AL36" s="48">
        <f t="shared" si="3"/>
        <v>0</v>
      </c>
      <c r="AM36" s="48">
        <f t="shared" si="4"/>
        <v>0</v>
      </c>
      <c r="AN36" s="48">
        <f t="shared" si="5"/>
        <v>0</v>
      </c>
      <c r="AO36" s="48">
        <f t="shared" si="6"/>
        <v>0</v>
      </c>
    </row>
    <row r="37" ht="57" customHeight="1" spans="1:41">
      <c r="A37" s="34">
        <v>0</v>
      </c>
      <c r="B37" s="35" t="s">
        <v>44</v>
      </c>
      <c r="C37" s="36" t="s">
        <v>44</v>
      </c>
      <c r="D37" s="37" t="s">
        <v>44</v>
      </c>
      <c r="E37" s="37" t="s">
        <v>97</v>
      </c>
      <c r="F37" s="36" t="s">
        <v>98</v>
      </c>
      <c r="G37" s="36" t="s">
        <v>93</v>
      </c>
      <c r="H37" s="37" t="s">
        <v>44</v>
      </c>
      <c r="I37" s="47" t="s">
        <v>44</v>
      </c>
      <c r="J37" s="48">
        <v>10000</v>
      </c>
      <c r="K37" s="48">
        <v>10000</v>
      </c>
      <c r="L37" s="48">
        <v>0</v>
      </c>
      <c r="M37" s="48">
        <v>0</v>
      </c>
      <c r="N37" s="48">
        <v>0</v>
      </c>
      <c r="O37" s="48">
        <v>0</v>
      </c>
      <c r="P37" s="36" t="s">
        <v>44</v>
      </c>
      <c r="Q37" s="37" t="s">
        <v>44</v>
      </c>
      <c r="R37" s="37" t="s">
        <v>97</v>
      </c>
      <c r="S37" s="36" t="s">
        <v>98</v>
      </c>
      <c r="T37" s="36" t="s">
        <v>93</v>
      </c>
      <c r="U37" s="37" t="s">
        <v>44</v>
      </c>
      <c r="V37" s="47" t="s">
        <v>44</v>
      </c>
      <c r="W37" s="48">
        <v>0</v>
      </c>
      <c r="X37" s="48">
        <v>0</v>
      </c>
      <c r="Y37" s="48">
        <v>0</v>
      </c>
      <c r="Z37" s="48">
        <v>0</v>
      </c>
      <c r="AA37" s="48">
        <v>0</v>
      </c>
      <c r="AB37" s="48">
        <v>0</v>
      </c>
      <c r="AC37" s="36" t="s">
        <v>44</v>
      </c>
      <c r="AD37" s="37" t="s">
        <v>44</v>
      </c>
      <c r="AE37" s="37" t="s">
        <v>97</v>
      </c>
      <c r="AF37" s="36" t="s">
        <v>98</v>
      </c>
      <c r="AG37" s="36" t="s">
        <v>93</v>
      </c>
      <c r="AH37" s="37" t="s">
        <v>44</v>
      </c>
      <c r="AI37" s="47" t="s">
        <v>44</v>
      </c>
      <c r="AJ37" s="48">
        <f t="shared" si="1"/>
        <v>10000</v>
      </c>
      <c r="AK37" s="48">
        <f t="shared" si="2"/>
        <v>10000</v>
      </c>
      <c r="AL37" s="48">
        <f t="shared" si="3"/>
        <v>0</v>
      </c>
      <c r="AM37" s="48">
        <f t="shared" si="4"/>
        <v>0</v>
      </c>
      <c r="AN37" s="48">
        <f t="shared" si="5"/>
        <v>0</v>
      </c>
      <c r="AO37" s="48">
        <f t="shared" si="6"/>
        <v>0</v>
      </c>
    </row>
    <row r="38" ht="42" spans="1:41">
      <c r="A38" s="34">
        <v>1</v>
      </c>
      <c r="B38" s="35" t="s">
        <v>103</v>
      </c>
      <c r="C38" s="36" t="s">
        <v>95</v>
      </c>
      <c r="D38" s="37" t="s">
        <v>104</v>
      </c>
      <c r="E38" s="37" t="s">
        <v>44</v>
      </c>
      <c r="F38" s="36" t="s">
        <v>44</v>
      </c>
      <c r="G38" s="36" t="s">
        <v>93</v>
      </c>
      <c r="H38" s="37" t="s">
        <v>81</v>
      </c>
      <c r="I38" s="48">
        <v>352208</v>
      </c>
      <c r="J38" s="48">
        <v>10000</v>
      </c>
      <c r="K38" s="48">
        <v>10000</v>
      </c>
      <c r="L38" s="48">
        <v>0</v>
      </c>
      <c r="M38" s="48">
        <v>0</v>
      </c>
      <c r="N38" s="48">
        <v>0</v>
      </c>
      <c r="O38" s="48">
        <v>0</v>
      </c>
      <c r="P38" s="36" t="s">
        <v>95</v>
      </c>
      <c r="Q38" s="37" t="s">
        <v>104</v>
      </c>
      <c r="R38" s="37" t="s">
        <v>44</v>
      </c>
      <c r="S38" s="36" t="s">
        <v>44</v>
      </c>
      <c r="T38" s="36" t="s">
        <v>93</v>
      </c>
      <c r="U38" s="37"/>
      <c r="V38" s="48"/>
      <c r="W38" s="48">
        <v>0</v>
      </c>
      <c r="X38" s="48">
        <v>0</v>
      </c>
      <c r="Y38" s="48">
        <v>0</v>
      </c>
      <c r="Z38" s="48">
        <v>0</v>
      </c>
      <c r="AA38" s="48">
        <v>0</v>
      </c>
      <c r="AB38" s="48">
        <v>0</v>
      </c>
      <c r="AC38" s="36" t="s">
        <v>95</v>
      </c>
      <c r="AD38" s="37" t="s">
        <v>104</v>
      </c>
      <c r="AE38" s="37" t="s">
        <v>44</v>
      </c>
      <c r="AF38" s="36" t="s">
        <v>44</v>
      </c>
      <c r="AG38" s="36" t="s">
        <v>93</v>
      </c>
      <c r="AH38" s="37" t="s">
        <v>81</v>
      </c>
      <c r="AI38" s="48">
        <v>352208</v>
      </c>
      <c r="AJ38" s="48">
        <f t="shared" si="1"/>
        <v>10000</v>
      </c>
      <c r="AK38" s="48">
        <f t="shared" si="2"/>
        <v>10000</v>
      </c>
      <c r="AL38" s="48">
        <f t="shared" si="3"/>
        <v>0</v>
      </c>
      <c r="AM38" s="48">
        <f t="shared" si="4"/>
        <v>0</v>
      </c>
      <c r="AN38" s="48">
        <f t="shared" si="5"/>
        <v>0</v>
      </c>
      <c r="AO38" s="48">
        <f t="shared" si="6"/>
        <v>0</v>
      </c>
    </row>
    <row r="39" ht="52.5" spans="1:41">
      <c r="A39" s="34">
        <v>0</v>
      </c>
      <c r="B39" s="35" t="s">
        <v>44</v>
      </c>
      <c r="C39" s="36" t="s">
        <v>44</v>
      </c>
      <c r="D39" s="37" t="s">
        <v>44</v>
      </c>
      <c r="E39" s="37" t="s">
        <v>97</v>
      </c>
      <c r="F39" s="36" t="s">
        <v>98</v>
      </c>
      <c r="G39" s="36" t="s">
        <v>93</v>
      </c>
      <c r="H39" s="37" t="s">
        <v>44</v>
      </c>
      <c r="I39" s="47" t="s">
        <v>44</v>
      </c>
      <c r="J39" s="48">
        <v>10000</v>
      </c>
      <c r="K39" s="48">
        <v>10000</v>
      </c>
      <c r="L39" s="48">
        <v>0</v>
      </c>
      <c r="M39" s="48">
        <v>0</v>
      </c>
      <c r="N39" s="48">
        <v>0</v>
      </c>
      <c r="O39" s="48">
        <v>0</v>
      </c>
      <c r="P39" s="36" t="s">
        <v>44</v>
      </c>
      <c r="Q39" s="37" t="s">
        <v>44</v>
      </c>
      <c r="R39" s="37" t="s">
        <v>97</v>
      </c>
      <c r="S39" s="36" t="s">
        <v>98</v>
      </c>
      <c r="T39" s="36" t="s">
        <v>93</v>
      </c>
      <c r="U39" s="37" t="s">
        <v>44</v>
      </c>
      <c r="V39" s="47" t="s">
        <v>44</v>
      </c>
      <c r="W39" s="48">
        <v>0</v>
      </c>
      <c r="X39" s="48">
        <v>0</v>
      </c>
      <c r="Y39" s="48">
        <v>0</v>
      </c>
      <c r="Z39" s="48">
        <v>0</v>
      </c>
      <c r="AA39" s="48">
        <v>0</v>
      </c>
      <c r="AB39" s="48">
        <v>0</v>
      </c>
      <c r="AC39" s="36" t="s">
        <v>44</v>
      </c>
      <c r="AD39" s="37" t="s">
        <v>44</v>
      </c>
      <c r="AE39" s="37" t="s">
        <v>97</v>
      </c>
      <c r="AF39" s="36" t="s">
        <v>98</v>
      </c>
      <c r="AG39" s="36" t="s">
        <v>93</v>
      </c>
      <c r="AH39" s="37" t="s">
        <v>44</v>
      </c>
      <c r="AI39" s="47" t="s">
        <v>44</v>
      </c>
      <c r="AJ39" s="48">
        <f t="shared" si="1"/>
        <v>10000</v>
      </c>
      <c r="AK39" s="48">
        <f t="shared" si="2"/>
        <v>10000</v>
      </c>
      <c r="AL39" s="48">
        <f t="shared" si="3"/>
        <v>0</v>
      </c>
      <c r="AM39" s="48">
        <f t="shared" si="4"/>
        <v>0</v>
      </c>
      <c r="AN39" s="48">
        <f t="shared" si="5"/>
        <v>0</v>
      </c>
      <c r="AO39" s="48">
        <f t="shared" si="6"/>
        <v>0</v>
      </c>
    </row>
    <row r="40" ht="42" spans="1:41">
      <c r="A40" s="34">
        <v>1</v>
      </c>
      <c r="B40" s="35" t="s">
        <v>105</v>
      </c>
      <c r="C40" s="36" t="s">
        <v>95</v>
      </c>
      <c r="D40" s="37" t="s">
        <v>106</v>
      </c>
      <c r="E40" s="37" t="s">
        <v>44</v>
      </c>
      <c r="F40" s="36" t="s">
        <v>44</v>
      </c>
      <c r="G40" s="36" t="s">
        <v>93</v>
      </c>
      <c r="H40" s="37" t="s">
        <v>81</v>
      </c>
      <c r="I40" s="48">
        <v>352208</v>
      </c>
      <c r="J40" s="48">
        <v>10000</v>
      </c>
      <c r="K40" s="48">
        <v>10000</v>
      </c>
      <c r="L40" s="48">
        <v>0</v>
      </c>
      <c r="M40" s="48">
        <v>0</v>
      </c>
      <c r="N40" s="48">
        <v>0</v>
      </c>
      <c r="O40" s="48">
        <v>0</v>
      </c>
      <c r="P40" s="36" t="s">
        <v>95</v>
      </c>
      <c r="Q40" s="37" t="s">
        <v>106</v>
      </c>
      <c r="R40" s="37" t="s">
        <v>44</v>
      </c>
      <c r="S40" s="36" t="s">
        <v>44</v>
      </c>
      <c r="T40" s="36" t="s">
        <v>93</v>
      </c>
      <c r="U40" s="37"/>
      <c r="V40" s="48"/>
      <c r="W40" s="48">
        <v>0</v>
      </c>
      <c r="X40" s="48">
        <v>0</v>
      </c>
      <c r="Y40" s="48">
        <v>0</v>
      </c>
      <c r="Z40" s="48">
        <v>0</v>
      </c>
      <c r="AA40" s="48">
        <v>0</v>
      </c>
      <c r="AB40" s="48">
        <v>0</v>
      </c>
      <c r="AC40" s="36" t="s">
        <v>95</v>
      </c>
      <c r="AD40" s="37" t="s">
        <v>106</v>
      </c>
      <c r="AE40" s="37" t="s">
        <v>44</v>
      </c>
      <c r="AF40" s="36" t="s">
        <v>44</v>
      </c>
      <c r="AG40" s="36" t="s">
        <v>93</v>
      </c>
      <c r="AH40" s="37" t="s">
        <v>81</v>
      </c>
      <c r="AI40" s="48">
        <v>352208</v>
      </c>
      <c r="AJ40" s="48">
        <f t="shared" si="1"/>
        <v>10000</v>
      </c>
      <c r="AK40" s="48">
        <f t="shared" si="2"/>
        <v>10000</v>
      </c>
      <c r="AL40" s="48">
        <f t="shared" si="3"/>
        <v>0</v>
      </c>
      <c r="AM40" s="48">
        <f t="shared" si="4"/>
        <v>0</v>
      </c>
      <c r="AN40" s="48">
        <f t="shared" si="5"/>
        <v>0</v>
      </c>
      <c r="AO40" s="48">
        <f t="shared" si="6"/>
        <v>0</v>
      </c>
    </row>
    <row r="41" ht="54.75" customHeight="1" spans="1:41">
      <c r="A41" s="34">
        <v>0</v>
      </c>
      <c r="B41" s="35" t="s">
        <v>44</v>
      </c>
      <c r="C41" s="36" t="s">
        <v>44</v>
      </c>
      <c r="D41" s="37" t="s">
        <v>44</v>
      </c>
      <c r="E41" s="37" t="s">
        <v>97</v>
      </c>
      <c r="F41" s="36" t="s">
        <v>98</v>
      </c>
      <c r="G41" s="36" t="s">
        <v>93</v>
      </c>
      <c r="H41" s="37" t="s">
        <v>44</v>
      </c>
      <c r="I41" s="47" t="s">
        <v>44</v>
      </c>
      <c r="J41" s="48">
        <v>10000</v>
      </c>
      <c r="K41" s="48">
        <v>10000</v>
      </c>
      <c r="L41" s="48">
        <v>0</v>
      </c>
      <c r="M41" s="48">
        <v>0</v>
      </c>
      <c r="N41" s="48">
        <v>0</v>
      </c>
      <c r="O41" s="48">
        <v>0</v>
      </c>
      <c r="P41" s="36" t="s">
        <v>44</v>
      </c>
      <c r="Q41" s="37" t="s">
        <v>44</v>
      </c>
      <c r="R41" s="37" t="s">
        <v>97</v>
      </c>
      <c r="S41" s="36" t="s">
        <v>98</v>
      </c>
      <c r="T41" s="36" t="s">
        <v>93</v>
      </c>
      <c r="U41" s="37" t="s">
        <v>44</v>
      </c>
      <c r="V41" s="47" t="s">
        <v>44</v>
      </c>
      <c r="W41" s="48">
        <v>0</v>
      </c>
      <c r="X41" s="48">
        <v>0</v>
      </c>
      <c r="Y41" s="48">
        <v>0</v>
      </c>
      <c r="Z41" s="48">
        <v>0</v>
      </c>
      <c r="AA41" s="48">
        <v>0</v>
      </c>
      <c r="AB41" s="48">
        <v>0</v>
      </c>
      <c r="AC41" s="36" t="s">
        <v>44</v>
      </c>
      <c r="AD41" s="37" t="s">
        <v>44</v>
      </c>
      <c r="AE41" s="37" t="s">
        <v>97</v>
      </c>
      <c r="AF41" s="36" t="s">
        <v>98</v>
      </c>
      <c r="AG41" s="36" t="s">
        <v>93</v>
      </c>
      <c r="AH41" s="37" t="s">
        <v>44</v>
      </c>
      <c r="AI41" s="47" t="s">
        <v>44</v>
      </c>
      <c r="AJ41" s="48">
        <f t="shared" si="1"/>
        <v>10000</v>
      </c>
      <c r="AK41" s="48">
        <f t="shared" si="2"/>
        <v>10000</v>
      </c>
      <c r="AL41" s="48">
        <f t="shared" si="3"/>
        <v>0</v>
      </c>
      <c r="AM41" s="48">
        <f t="shared" si="4"/>
        <v>0</v>
      </c>
      <c r="AN41" s="48">
        <f t="shared" si="5"/>
        <v>0</v>
      </c>
      <c r="AO41" s="48">
        <f t="shared" si="6"/>
        <v>0</v>
      </c>
    </row>
    <row r="42" ht="42" spans="1:41">
      <c r="A42" s="34">
        <v>1</v>
      </c>
      <c r="B42" s="35" t="s">
        <v>107</v>
      </c>
      <c r="C42" s="36" t="s">
        <v>95</v>
      </c>
      <c r="D42" s="37" t="s">
        <v>108</v>
      </c>
      <c r="E42" s="37" t="s">
        <v>44</v>
      </c>
      <c r="F42" s="36" t="s">
        <v>44</v>
      </c>
      <c r="G42" s="36" t="s">
        <v>93</v>
      </c>
      <c r="H42" s="37" t="s">
        <v>81</v>
      </c>
      <c r="I42" s="48">
        <v>352208</v>
      </c>
      <c r="J42" s="48">
        <v>10000</v>
      </c>
      <c r="K42" s="48">
        <v>10000</v>
      </c>
      <c r="L42" s="48">
        <v>0</v>
      </c>
      <c r="M42" s="48">
        <v>0</v>
      </c>
      <c r="N42" s="48">
        <v>0</v>
      </c>
      <c r="O42" s="48">
        <v>0</v>
      </c>
      <c r="P42" s="36" t="s">
        <v>95</v>
      </c>
      <c r="Q42" s="37" t="s">
        <v>108</v>
      </c>
      <c r="R42" s="37" t="s">
        <v>44</v>
      </c>
      <c r="S42" s="36" t="s">
        <v>44</v>
      </c>
      <c r="T42" s="36" t="s">
        <v>93</v>
      </c>
      <c r="U42" s="37"/>
      <c r="V42" s="48"/>
      <c r="W42" s="48">
        <v>0</v>
      </c>
      <c r="X42" s="48">
        <v>0</v>
      </c>
      <c r="Y42" s="48">
        <v>0</v>
      </c>
      <c r="Z42" s="48">
        <v>0</v>
      </c>
      <c r="AA42" s="48">
        <v>0</v>
      </c>
      <c r="AB42" s="48">
        <v>0</v>
      </c>
      <c r="AC42" s="36" t="s">
        <v>95</v>
      </c>
      <c r="AD42" s="37" t="s">
        <v>108</v>
      </c>
      <c r="AE42" s="37" t="s">
        <v>44</v>
      </c>
      <c r="AF42" s="36" t="s">
        <v>44</v>
      </c>
      <c r="AG42" s="36" t="s">
        <v>93</v>
      </c>
      <c r="AH42" s="37" t="s">
        <v>81</v>
      </c>
      <c r="AI42" s="48">
        <v>352208</v>
      </c>
      <c r="AJ42" s="48">
        <f t="shared" si="1"/>
        <v>10000</v>
      </c>
      <c r="AK42" s="48">
        <f t="shared" si="2"/>
        <v>10000</v>
      </c>
      <c r="AL42" s="48">
        <f t="shared" si="3"/>
        <v>0</v>
      </c>
      <c r="AM42" s="48">
        <f t="shared" si="4"/>
        <v>0</v>
      </c>
      <c r="AN42" s="48">
        <f t="shared" si="5"/>
        <v>0</v>
      </c>
      <c r="AO42" s="48">
        <f t="shared" si="6"/>
        <v>0</v>
      </c>
    </row>
    <row r="43" ht="52.5" spans="1:41">
      <c r="A43" s="34">
        <v>0</v>
      </c>
      <c r="B43" s="35" t="s">
        <v>44</v>
      </c>
      <c r="C43" s="36" t="s">
        <v>44</v>
      </c>
      <c r="D43" s="37" t="s">
        <v>44</v>
      </c>
      <c r="E43" s="37" t="s">
        <v>97</v>
      </c>
      <c r="F43" s="36" t="s">
        <v>98</v>
      </c>
      <c r="G43" s="36" t="s">
        <v>93</v>
      </c>
      <c r="H43" s="37" t="s">
        <v>44</v>
      </c>
      <c r="I43" s="47" t="s">
        <v>44</v>
      </c>
      <c r="J43" s="48">
        <v>10000</v>
      </c>
      <c r="K43" s="48">
        <v>10000</v>
      </c>
      <c r="L43" s="48">
        <v>0</v>
      </c>
      <c r="M43" s="48">
        <v>0</v>
      </c>
      <c r="N43" s="48">
        <v>0</v>
      </c>
      <c r="O43" s="48">
        <v>0</v>
      </c>
      <c r="P43" s="36" t="s">
        <v>44</v>
      </c>
      <c r="Q43" s="37" t="s">
        <v>44</v>
      </c>
      <c r="R43" s="37" t="s">
        <v>97</v>
      </c>
      <c r="S43" s="36" t="s">
        <v>98</v>
      </c>
      <c r="T43" s="36" t="s">
        <v>93</v>
      </c>
      <c r="U43" s="37" t="s">
        <v>44</v>
      </c>
      <c r="V43" s="47" t="s">
        <v>44</v>
      </c>
      <c r="W43" s="48">
        <v>0</v>
      </c>
      <c r="X43" s="48">
        <v>0</v>
      </c>
      <c r="Y43" s="48">
        <v>0</v>
      </c>
      <c r="Z43" s="48">
        <v>0</v>
      </c>
      <c r="AA43" s="48">
        <v>0</v>
      </c>
      <c r="AB43" s="48">
        <v>0</v>
      </c>
      <c r="AC43" s="36" t="s">
        <v>44</v>
      </c>
      <c r="AD43" s="37" t="s">
        <v>44</v>
      </c>
      <c r="AE43" s="37" t="s">
        <v>97</v>
      </c>
      <c r="AF43" s="36" t="s">
        <v>98</v>
      </c>
      <c r="AG43" s="36" t="s">
        <v>93</v>
      </c>
      <c r="AH43" s="37" t="s">
        <v>44</v>
      </c>
      <c r="AI43" s="47" t="s">
        <v>44</v>
      </c>
      <c r="AJ43" s="48">
        <f t="shared" si="1"/>
        <v>10000</v>
      </c>
      <c r="AK43" s="48">
        <f t="shared" si="2"/>
        <v>10000</v>
      </c>
      <c r="AL43" s="48">
        <f t="shared" si="3"/>
        <v>0</v>
      </c>
      <c r="AM43" s="48">
        <f t="shared" si="4"/>
        <v>0</v>
      </c>
      <c r="AN43" s="48">
        <f t="shared" si="5"/>
        <v>0</v>
      </c>
      <c r="AO43" s="48">
        <f t="shared" si="6"/>
        <v>0</v>
      </c>
    </row>
    <row r="44" ht="42" spans="1:41">
      <c r="A44" s="34">
        <v>1</v>
      </c>
      <c r="B44" s="35" t="s">
        <v>109</v>
      </c>
      <c r="C44" s="36" t="s">
        <v>95</v>
      </c>
      <c r="D44" s="37" t="s">
        <v>110</v>
      </c>
      <c r="E44" s="37" t="s">
        <v>44</v>
      </c>
      <c r="F44" s="36" t="s">
        <v>44</v>
      </c>
      <c r="G44" s="36" t="s">
        <v>93</v>
      </c>
      <c r="H44" s="37" t="s">
        <v>81</v>
      </c>
      <c r="I44" s="48">
        <v>352208</v>
      </c>
      <c r="J44" s="48">
        <v>10000</v>
      </c>
      <c r="K44" s="48">
        <v>10000</v>
      </c>
      <c r="L44" s="48">
        <v>0</v>
      </c>
      <c r="M44" s="48">
        <v>0</v>
      </c>
      <c r="N44" s="48">
        <v>0</v>
      </c>
      <c r="O44" s="48">
        <v>0</v>
      </c>
      <c r="P44" s="36" t="s">
        <v>95</v>
      </c>
      <c r="Q44" s="37" t="s">
        <v>110</v>
      </c>
      <c r="R44" s="37" t="s">
        <v>44</v>
      </c>
      <c r="S44" s="36" t="s">
        <v>44</v>
      </c>
      <c r="T44" s="36" t="s">
        <v>93</v>
      </c>
      <c r="U44" s="37"/>
      <c r="V44" s="48"/>
      <c r="W44" s="48">
        <v>0</v>
      </c>
      <c r="X44" s="48">
        <v>0</v>
      </c>
      <c r="Y44" s="48">
        <v>0</v>
      </c>
      <c r="Z44" s="48">
        <v>0</v>
      </c>
      <c r="AA44" s="48">
        <v>0</v>
      </c>
      <c r="AB44" s="48">
        <v>0</v>
      </c>
      <c r="AC44" s="36" t="s">
        <v>95</v>
      </c>
      <c r="AD44" s="37" t="s">
        <v>110</v>
      </c>
      <c r="AE44" s="37" t="s">
        <v>44</v>
      </c>
      <c r="AF44" s="36" t="s">
        <v>44</v>
      </c>
      <c r="AG44" s="36" t="s">
        <v>93</v>
      </c>
      <c r="AH44" s="37" t="s">
        <v>81</v>
      </c>
      <c r="AI44" s="48">
        <v>352208</v>
      </c>
      <c r="AJ44" s="48">
        <f t="shared" si="1"/>
        <v>10000</v>
      </c>
      <c r="AK44" s="48">
        <f t="shared" si="2"/>
        <v>10000</v>
      </c>
      <c r="AL44" s="48">
        <f t="shared" si="3"/>
        <v>0</v>
      </c>
      <c r="AM44" s="48">
        <f t="shared" si="4"/>
        <v>0</v>
      </c>
      <c r="AN44" s="48">
        <f t="shared" si="5"/>
        <v>0</v>
      </c>
      <c r="AO44" s="48">
        <f t="shared" si="6"/>
        <v>0</v>
      </c>
    </row>
    <row r="45" ht="52.5" spans="1:41">
      <c r="A45" s="34">
        <v>0</v>
      </c>
      <c r="B45" s="35" t="s">
        <v>44</v>
      </c>
      <c r="C45" s="36" t="s">
        <v>44</v>
      </c>
      <c r="D45" s="37" t="s">
        <v>44</v>
      </c>
      <c r="E45" s="37" t="s">
        <v>97</v>
      </c>
      <c r="F45" s="36" t="s">
        <v>98</v>
      </c>
      <c r="G45" s="36" t="s">
        <v>93</v>
      </c>
      <c r="H45" s="37" t="s">
        <v>44</v>
      </c>
      <c r="I45" s="47" t="s">
        <v>44</v>
      </c>
      <c r="J45" s="48">
        <v>10000</v>
      </c>
      <c r="K45" s="48">
        <v>10000</v>
      </c>
      <c r="L45" s="48">
        <v>0</v>
      </c>
      <c r="M45" s="48">
        <v>0</v>
      </c>
      <c r="N45" s="48">
        <v>0</v>
      </c>
      <c r="O45" s="48">
        <v>0</v>
      </c>
      <c r="P45" s="36" t="s">
        <v>44</v>
      </c>
      <c r="Q45" s="37" t="s">
        <v>44</v>
      </c>
      <c r="R45" s="37" t="s">
        <v>97</v>
      </c>
      <c r="S45" s="36" t="s">
        <v>98</v>
      </c>
      <c r="T45" s="36" t="s">
        <v>93</v>
      </c>
      <c r="U45" s="37" t="s">
        <v>44</v>
      </c>
      <c r="V45" s="47" t="s">
        <v>44</v>
      </c>
      <c r="W45" s="48">
        <v>0</v>
      </c>
      <c r="X45" s="48">
        <v>0</v>
      </c>
      <c r="Y45" s="48">
        <v>0</v>
      </c>
      <c r="Z45" s="48">
        <v>0</v>
      </c>
      <c r="AA45" s="48">
        <v>0</v>
      </c>
      <c r="AB45" s="48">
        <v>0</v>
      </c>
      <c r="AC45" s="36" t="s">
        <v>44</v>
      </c>
      <c r="AD45" s="37" t="s">
        <v>44</v>
      </c>
      <c r="AE45" s="37" t="s">
        <v>97</v>
      </c>
      <c r="AF45" s="36" t="s">
        <v>98</v>
      </c>
      <c r="AG45" s="36" t="s">
        <v>93</v>
      </c>
      <c r="AH45" s="37" t="s">
        <v>44</v>
      </c>
      <c r="AI45" s="47" t="s">
        <v>44</v>
      </c>
      <c r="AJ45" s="48">
        <f t="shared" si="1"/>
        <v>10000</v>
      </c>
      <c r="AK45" s="48">
        <f t="shared" si="2"/>
        <v>10000</v>
      </c>
      <c r="AL45" s="48">
        <f t="shared" si="3"/>
        <v>0</v>
      </c>
      <c r="AM45" s="48">
        <f t="shared" si="4"/>
        <v>0</v>
      </c>
      <c r="AN45" s="48">
        <f t="shared" si="5"/>
        <v>0</v>
      </c>
      <c r="AO45" s="48">
        <f t="shared" si="6"/>
        <v>0</v>
      </c>
    </row>
    <row r="46" ht="42" spans="1:41">
      <c r="A46" s="34">
        <v>1</v>
      </c>
      <c r="B46" s="35" t="s">
        <v>111</v>
      </c>
      <c r="C46" s="36" t="s">
        <v>112</v>
      </c>
      <c r="D46" s="37" t="s">
        <v>113</v>
      </c>
      <c r="E46" s="37" t="s">
        <v>44</v>
      </c>
      <c r="F46" s="36" t="s">
        <v>44</v>
      </c>
      <c r="G46" s="36" t="s">
        <v>93</v>
      </c>
      <c r="H46" s="37" t="s">
        <v>49</v>
      </c>
      <c r="I46" s="48">
        <v>375000</v>
      </c>
      <c r="J46" s="48">
        <v>11250</v>
      </c>
      <c r="K46" s="48">
        <v>11250</v>
      </c>
      <c r="L46" s="48">
        <v>0</v>
      </c>
      <c r="M46" s="48">
        <v>0</v>
      </c>
      <c r="N46" s="48">
        <v>0</v>
      </c>
      <c r="O46" s="48">
        <v>0</v>
      </c>
      <c r="P46" s="36" t="s">
        <v>112</v>
      </c>
      <c r="Q46" s="37" t="s">
        <v>113</v>
      </c>
      <c r="R46" s="37" t="s">
        <v>44</v>
      </c>
      <c r="S46" s="36" t="s">
        <v>44</v>
      </c>
      <c r="T46" s="36" t="s">
        <v>93</v>
      </c>
      <c r="U46" s="37"/>
      <c r="V46" s="48"/>
      <c r="W46" s="48">
        <v>0</v>
      </c>
      <c r="X46" s="48">
        <v>0</v>
      </c>
      <c r="Y46" s="48">
        <v>0</v>
      </c>
      <c r="Z46" s="48">
        <v>0</v>
      </c>
      <c r="AA46" s="48">
        <v>0</v>
      </c>
      <c r="AB46" s="48">
        <v>0</v>
      </c>
      <c r="AC46" s="36" t="s">
        <v>112</v>
      </c>
      <c r="AD46" s="37" t="s">
        <v>113</v>
      </c>
      <c r="AE46" s="37" t="s">
        <v>44</v>
      </c>
      <c r="AF46" s="36" t="s">
        <v>44</v>
      </c>
      <c r="AG46" s="36" t="s">
        <v>93</v>
      </c>
      <c r="AH46" s="37" t="s">
        <v>49</v>
      </c>
      <c r="AI46" s="48">
        <v>375000</v>
      </c>
      <c r="AJ46" s="48">
        <f t="shared" si="1"/>
        <v>11250</v>
      </c>
      <c r="AK46" s="48">
        <f t="shared" si="2"/>
        <v>11250</v>
      </c>
      <c r="AL46" s="48">
        <f t="shared" si="3"/>
        <v>0</v>
      </c>
      <c r="AM46" s="48">
        <f t="shared" si="4"/>
        <v>0</v>
      </c>
      <c r="AN46" s="48">
        <f t="shared" si="5"/>
        <v>0</v>
      </c>
      <c r="AO46" s="48">
        <f t="shared" si="6"/>
        <v>0</v>
      </c>
    </row>
    <row r="47" ht="57.75" customHeight="1" spans="1:41">
      <c r="A47" s="34">
        <v>0</v>
      </c>
      <c r="B47" s="35" t="s">
        <v>44</v>
      </c>
      <c r="C47" s="36" t="s">
        <v>44</v>
      </c>
      <c r="D47" s="37" t="s">
        <v>44</v>
      </c>
      <c r="E47" s="37" t="s">
        <v>97</v>
      </c>
      <c r="F47" s="36" t="s">
        <v>98</v>
      </c>
      <c r="G47" s="36" t="s">
        <v>93</v>
      </c>
      <c r="H47" s="37" t="s">
        <v>44</v>
      </c>
      <c r="I47" s="47" t="s">
        <v>44</v>
      </c>
      <c r="J47" s="48">
        <v>11250</v>
      </c>
      <c r="K47" s="48">
        <v>11250</v>
      </c>
      <c r="L47" s="48">
        <v>0</v>
      </c>
      <c r="M47" s="48">
        <v>0</v>
      </c>
      <c r="N47" s="48">
        <v>0</v>
      </c>
      <c r="O47" s="48">
        <v>0</v>
      </c>
      <c r="P47" s="36" t="s">
        <v>44</v>
      </c>
      <c r="Q47" s="37" t="s">
        <v>44</v>
      </c>
      <c r="R47" s="37" t="s">
        <v>97</v>
      </c>
      <c r="S47" s="36" t="s">
        <v>98</v>
      </c>
      <c r="T47" s="36" t="s">
        <v>93</v>
      </c>
      <c r="U47" s="37" t="s">
        <v>44</v>
      </c>
      <c r="V47" s="47" t="s">
        <v>44</v>
      </c>
      <c r="W47" s="48">
        <v>0</v>
      </c>
      <c r="X47" s="48">
        <v>0</v>
      </c>
      <c r="Y47" s="48">
        <v>0</v>
      </c>
      <c r="Z47" s="48">
        <v>0</v>
      </c>
      <c r="AA47" s="48">
        <v>0</v>
      </c>
      <c r="AB47" s="48">
        <v>0</v>
      </c>
      <c r="AC47" s="36" t="s">
        <v>44</v>
      </c>
      <c r="AD47" s="37" t="s">
        <v>44</v>
      </c>
      <c r="AE47" s="37" t="s">
        <v>97</v>
      </c>
      <c r="AF47" s="36" t="s">
        <v>98</v>
      </c>
      <c r="AG47" s="36" t="s">
        <v>93</v>
      </c>
      <c r="AH47" s="37" t="s">
        <v>44</v>
      </c>
      <c r="AI47" s="47" t="s">
        <v>44</v>
      </c>
      <c r="AJ47" s="48">
        <f t="shared" si="1"/>
        <v>11250</v>
      </c>
      <c r="AK47" s="48">
        <f t="shared" si="2"/>
        <v>11250</v>
      </c>
      <c r="AL47" s="48">
        <f t="shared" si="3"/>
        <v>0</v>
      </c>
      <c r="AM47" s="48">
        <f t="shared" si="4"/>
        <v>0</v>
      </c>
      <c r="AN47" s="48">
        <f t="shared" si="5"/>
        <v>0</v>
      </c>
      <c r="AO47" s="48">
        <f t="shared" si="6"/>
        <v>0</v>
      </c>
    </row>
    <row r="48" ht="42" spans="1:41">
      <c r="A48" s="34">
        <v>1</v>
      </c>
      <c r="B48" s="35" t="s">
        <v>114</v>
      </c>
      <c r="C48" s="36" t="s">
        <v>115</v>
      </c>
      <c r="D48" s="37" t="s">
        <v>116</v>
      </c>
      <c r="E48" s="37" t="s">
        <v>44</v>
      </c>
      <c r="F48" s="36" t="s">
        <v>44</v>
      </c>
      <c r="G48" s="36" t="s">
        <v>93</v>
      </c>
      <c r="H48" s="37" t="s">
        <v>117</v>
      </c>
      <c r="I48" s="48">
        <v>3800000</v>
      </c>
      <c r="J48" s="48">
        <v>1250</v>
      </c>
      <c r="K48" s="48">
        <v>1250</v>
      </c>
      <c r="L48" s="48">
        <v>0</v>
      </c>
      <c r="M48" s="48">
        <v>0</v>
      </c>
      <c r="N48" s="48">
        <v>0</v>
      </c>
      <c r="O48" s="48">
        <v>0</v>
      </c>
      <c r="P48" s="36" t="s">
        <v>115</v>
      </c>
      <c r="Q48" s="37" t="s">
        <v>116</v>
      </c>
      <c r="R48" s="37" t="s">
        <v>44</v>
      </c>
      <c r="S48" s="36" t="s">
        <v>44</v>
      </c>
      <c r="T48" s="36" t="s">
        <v>93</v>
      </c>
      <c r="U48" s="37"/>
      <c r="V48" s="48"/>
      <c r="W48" s="48">
        <v>0</v>
      </c>
      <c r="X48" s="48">
        <v>0</v>
      </c>
      <c r="Y48" s="48">
        <v>0</v>
      </c>
      <c r="Z48" s="48">
        <v>0</v>
      </c>
      <c r="AA48" s="48">
        <v>0</v>
      </c>
      <c r="AB48" s="48">
        <v>0</v>
      </c>
      <c r="AC48" s="36" t="s">
        <v>115</v>
      </c>
      <c r="AD48" s="37" t="s">
        <v>116</v>
      </c>
      <c r="AE48" s="37" t="s">
        <v>44</v>
      </c>
      <c r="AF48" s="36" t="s">
        <v>44</v>
      </c>
      <c r="AG48" s="36" t="s">
        <v>93</v>
      </c>
      <c r="AH48" s="37" t="s">
        <v>117</v>
      </c>
      <c r="AI48" s="48">
        <v>3800000</v>
      </c>
      <c r="AJ48" s="48">
        <f t="shared" si="1"/>
        <v>1250</v>
      </c>
      <c r="AK48" s="48">
        <f t="shared" si="2"/>
        <v>1250</v>
      </c>
      <c r="AL48" s="48">
        <f t="shared" si="3"/>
        <v>0</v>
      </c>
      <c r="AM48" s="48">
        <f t="shared" si="4"/>
        <v>0</v>
      </c>
      <c r="AN48" s="48">
        <f t="shared" si="5"/>
        <v>0</v>
      </c>
      <c r="AO48" s="48">
        <f t="shared" si="6"/>
        <v>0</v>
      </c>
    </row>
    <row r="49" ht="55.5" customHeight="1" spans="1:41">
      <c r="A49" s="34">
        <v>0</v>
      </c>
      <c r="B49" s="35" t="s">
        <v>44</v>
      </c>
      <c r="C49" s="36" t="s">
        <v>44</v>
      </c>
      <c r="D49" s="37" t="s">
        <v>44</v>
      </c>
      <c r="E49" s="37" t="s">
        <v>97</v>
      </c>
      <c r="F49" s="36" t="s">
        <v>98</v>
      </c>
      <c r="G49" s="36" t="s">
        <v>93</v>
      </c>
      <c r="H49" s="37" t="s">
        <v>44</v>
      </c>
      <c r="I49" s="47" t="s">
        <v>44</v>
      </c>
      <c r="J49" s="48">
        <v>1250</v>
      </c>
      <c r="K49" s="48">
        <v>1250</v>
      </c>
      <c r="L49" s="48">
        <v>0</v>
      </c>
      <c r="M49" s="48">
        <v>0</v>
      </c>
      <c r="N49" s="48">
        <v>0</v>
      </c>
      <c r="O49" s="48">
        <v>0</v>
      </c>
      <c r="P49" s="36" t="s">
        <v>44</v>
      </c>
      <c r="Q49" s="37" t="s">
        <v>44</v>
      </c>
      <c r="R49" s="37" t="s">
        <v>97</v>
      </c>
      <c r="S49" s="36" t="s">
        <v>98</v>
      </c>
      <c r="T49" s="36" t="s">
        <v>93</v>
      </c>
      <c r="U49" s="37" t="s">
        <v>44</v>
      </c>
      <c r="V49" s="47" t="s">
        <v>44</v>
      </c>
      <c r="W49" s="48">
        <v>0</v>
      </c>
      <c r="X49" s="48">
        <v>0</v>
      </c>
      <c r="Y49" s="48">
        <v>0</v>
      </c>
      <c r="Z49" s="48">
        <v>0</v>
      </c>
      <c r="AA49" s="48">
        <v>0</v>
      </c>
      <c r="AB49" s="48">
        <v>0</v>
      </c>
      <c r="AC49" s="36" t="s">
        <v>44</v>
      </c>
      <c r="AD49" s="37" t="s">
        <v>44</v>
      </c>
      <c r="AE49" s="37" t="s">
        <v>97</v>
      </c>
      <c r="AF49" s="36" t="s">
        <v>98</v>
      </c>
      <c r="AG49" s="36" t="s">
        <v>93</v>
      </c>
      <c r="AH49" s="37" t="s">
        <v>44</v>
      </c>
      <c r="AI49" s="47" t="s">
        <v>44</v>
      </c>
      <c r="AJ49" s="48">
        <f t="shared" si="1"/>
        <v>1250</v>
      </c>
      <c r="AK49" s="48">
        <f t="shared" si="2"/>
        <v>1250</v>
      </c>
      <c r="AL49" s="48">
        <f t="shared" si="3"/>
        <v>0</v>
      </c>
      <c r="AM49" s="48">
        <f t="shared" si="4"/>
        <v>0</v>
      </c>
      <c r="AN49" s="48">
        <f t="shared" si="5"/>
        <v>0</v>
      </c>
      <c r="AO49" s="48">
        <f t="shared" si="6"/>
        <v>0</v>
      </c>
    </row>
    <row r="50" ht="42" spans="1:41">
      <c r="A50" s="34">
        <v>1</v>
      </c>
      <c r="B50" s="35" t="s">
        <v>118</v>
      </c>
      <c r="C50" s="36" t="s">
        <v>115</v>
      </c>
      <c r="D50" s="37" t="s">
        <v>119</v>
      </c>
      <c r="E50" s="37" t="s">
        <v>44</v>
      </c>
      <c r="F50" s="36" t="s">
        <v>44</v>
      </c>
      <c r="G50" s="36" t="s">
        <v>93</v>
      </c>
      <c r="H50" s="37" t="s">
        <v>117</v>
      </c>
      <c r="I50" s="48">
        <v>3800000</v>
      </c>
      <c r="J50" s="48">
        <v>1250</v>
      </c>
      <c r="K50" s="48">
        <v>1250</v>
      </c>
      <c r="L50" s="48">
        <v>0</v>
      </c>
      <c r="M50" s="48">
        <v>0</v>
      </c>
      <c r="N50" s="48">
        <v>0</v>
      </c>
      <c r="O50" s="48">
        <v>0</v>
      </c>
      <c r="P50" s="36" t="s">
        <v>115</v>
      </c>
      <c r="Q50" s="37" t="s">
        <v>119</v>
      </c>
      <c r="R50" s="37" t="s">
        <v>44</v>
      </c>
      <c r="S50" s="36" t="s">
        <v>44</v>
      </c>
      <c r="T50" s="36" t="s">
        <v>93</v>
      </c>
      <c r="U50" s="37"/>
      <c r="V50" s="48"/>
      <c r="W50" s="48">
        <v>0</v>
      </c>
      <c r="X50" s="48">
        <v>0</v>
      </c>
      <c r="Y50" s="48">
        <v>0</v>
      </c>
      <c r="Z50" s="48">
        <v>0</v>
      </c>
      <c r="AA50" s="48">
        <v>0</v>
      </c>
      <c r="AB50" s="48">
        <v>0</v>
      </c>
      <c r="AC50" s="36" t="s">
        <v>115</v>
      </c>
      <c r="AD50" s="37" t="s">
        <v>119</v>
      </c>
      <c r="AE50" s="37" t="s">
        <v>44</v>
      </c>
      <c r="AF50" s="36" t="s">
        <v>44</v>
      </c>
      <c r="AG50" s="36" t="s">
        <v>93</v>
      </c>
      <c r="AH50" s="37" t="s">
        <v>117</v>
      </c>
      <c r="AI50" s="48">
        <v>3800000</v>
      </c>
      <c r="AJ50" s="48">
        <f t="shared" si="1"/>
        <v>1250</v>
      </c>
      <c r="AK50" s="48">
        <f t="shared" si="2"/>
        <v>1250</v>
      </c>
      <c r="AL50" s="48">
        <f t="shared" si="3"/>
        <v>0</v>
      </c>
      <c r="AM50" s="48">
        <f t="shared" si="4"/>
        <v>0</v>
      </c>
      <c r="AN50" s="48">
        <f t="shared" si="5"/>
        <v>0</v>
      </c>
      <c r="AO50" s="48">
        <f t="shared" si="6"/>
        <v>0</v>
      </c>
    </row>
    <row r="51" ht="52.5" spans="1:41">
      <c r="A51" s="34">
        <v>0</v>
      </c>
      <c r="B51" s="35" t="s">
        <v>44</v>
      </c>
      <c r="C51" s="36" t="s">
        <v>44</v>
      </c>
      <c r="D51" s="37" t="s">
        <v>44</v>
      </c>
      <c r="E51" s="37" t="s">
        <v>97</v>
      </c>
      <c r="F51" s="36" t="s">
        <v>98</v>
      </c>
      <c r="G51" s="36" t="s">
        <v>93</v>
      </c>
      <c r="H51" s="37" t="s">
        <v>44</v>
      </c>
      <c r="I51" s="47" t="s">
        <v>44</v>
      </c>
      <c r="J51" s="48">
        <v>1250</v>
      </c>
      <c r="K51" s="48">
        <v>1250</v>
      </c>
      <c r="L51" s="48">
        <v>0</v>
      </c>
      <c r="M51" s="48">
        <v>0</v>
      </c>
      <c r="N51" s="48">
        <v>0</v>
      </c>
      <c r="O51" s="48">
        <v>0</v>
      </c>
      <c r="P51" s="36" t="s">
        <v>44</v>
      </c>
      <c r="Q51" s="37" t="s">
        <v>44</v>
      </c>
      <c r="R51" s="37" t="s">
        <v>97</v>
      </c>
      <c r="S51" s="36" t="s">
        <v>98</v>
      </c>
      <c r="T51" s="36" t="s">
        <v>93</v>
      </c>
      <c r="U51" s="37" t="s">
        <v>44</v>
      </c>
      <c r="V51" s="47" t="s">
        <v>44</v>
      </c>
      <c r="W51" s="48">
        <v>0</v>
      </c>
      <c r="X51" s="48">
        <v>0</v>
      </c>
      <c r="Y51" s="48">
        <v>0</v>
      </c>
      <c r="Z51" s="48">
        <v>0</v>
      </c>
      <c r="AA51" s="48">
        <v>0</v>
      </c>
      <c r="AB51" s="48">
        <v>0</v>
      </c>
      <c r="AC51" s="36" t="s">
        <v>44</v>
      </c>
      <c r="AD51" s="37" t="s">
        <v>44</v>
      </c>
      <c r="AE51" s="37" t="s">
        <v>97</v>
      </c>
      <c r="AF51" s="36" t="s">
        <v>98</v>
      </c>
      <c r="AG51" s="36" t="s">
        <v>93</v>
      </c>
      <c r="AH51" s="37" t="s">
        <v>44</v>
      </c>
      <c r="AI51" s="47" t="s">
        <v>44</v>
      </c>
      <c r="AJ51" s="48">
        <f t="shared" si="1"/>
        <v>1250</v>
      </c>
      <c r="AK51" s="48">
        <f t="shared" si="2"/>
        <v>1250</v>
      </c>
      <c r="AL51" s="48">
        <f t="shared" si="3"/>
        <v>0</v>
      </c>
      <c r="AM51" s="48">
        <f t="shared" si="4"/>
        <v>0</v>
      </c>
      <c r="AN51" s="48">
        <f t="shared" si="5"/>
        <v>0</v>
      </c>
      <c r="AO51" s="48">
        <f t="shared" si="6"/>
        <v>0</v>
      </c>
    </row>
    <row r="52" ht="42" spans="1:41">
      <c r="A52" s="34">
        <v>1</v>
      </c>
      <c r="B52" s="35" t="s">
        <v>120</v>
      </c>
      <c r="C52" s="36" t="s">
        <v>115</v>
      </c>
      <c r="D52" s="37" t="s">
        <v>121</v>
      </c>
      <c r="E52" s="37" t="s">
        <v>44</v>
      </c>
      <c r="F52" s="36" t="s">
        <v>44</v>
      </c>
      <c r="G52" s="36" t="s">
        <v>93</v>
      </c>
      <c r="H52" s="37" t="s">
        <v>117</v>
      </c>
      <c r="I52" s="48">
        <v>3800000</v>
      </c>
      <c r="J52" s="48">
        <v>1250</v>
      </c>
      <c r="K52" s="48">
        <v>1250</v>
      </c>
      <c r="L52" s="48">
        <v>0</v>
      </c>
      <c r="M52" s="48">
        <v>0</v>
      </c>
      <c r="N52" s="48">
        <v>0</v>
      </c>
      <c r="O52" s="48">
        <v>0</v>
      </c>
      <c r="P52" s="36" t="s">
        <v>115</v>
      </c>
      <c r="Q52" s="37" t="s">
        <v>121</v>
      </c>
      <c r="R52" s="37" t="s">
        <v>44</v>
      </c>
      <c r="S52" s="36" t="s">
        <v>44</v>
      </c>
      <c r="T52" s="36" t="s">
        <v>93</v>
      </c>
      <c r="U52" s="37"/>
      <c r="V52" s="48"/>
      <c r="W52" s="48">
        <v>0</v>
      </c>
      <c r="X52" s="48">
        <v>0</v>
      </c>
      <c r="Y52" s="48">
        <v>0</v>
      </c>
      <c r="Z52" s="48">
        <v>0</v>
      </c>
      <c r="AA52" s="48">
        <v>0</v>
      </c>
      <c r="AB52" s="48">
        <v>0</v>
      </c>
      <c r="AC52" s="36" t="s">
        <v>115</v>
      </c>
      <c r="AD52" s="37" t="s">
        <v>121</v>
      </c>
      <c r="AE52" s="37" t="s">
        <v>44</v>
      </c>
      <c r="AF52" s="36" t="s">
        <v>44</v>
      </c>
      <c r="AG52" s="36" t="s">
        <v>93</v>
      </c>
      <c r="AH52" s="37" t="s">
        <v>117</v>
      </c>
      <c r="AI52" s="48">
        <v>3800000</v>
      </c>
      <c r="AJ52" s="48">
        <f t="shared" si="1"/>
        <v>1250</v>
      </c>
      <c r="AK52" s="48">
        <f t="shared" si="2"/>
        <v>1250</v>
      </c>
      <c r="AL52" s="48">
        <f t="shared" si="3"/>
        <v>0</v>
      </c>
      <c r="AM52" s="48">
        <f t="shared" si="4"/>
        <v>0</v>
      </c>
      <c r="AN52" s="48">
        <f t="shared" si="5"/>
        <v>0</v>
      </c>
      <c r="AO52" s="48">
        <f t="shared" si="6"/>
        <v>0</v>
      </c>
    </row>
    <row r="53" ht="55.5" customHeight="1" spans="1:41">
      <c r="A53" s="34">
        <v>0</v>
      </c>
      <c r="B53" s="35" t="s">
        <v>44</v>
      </c>
      <c r="C53" s="36" t="s">
        <v>44</v>
      </c>
      <c r="D53" s="37" t="s">
        <v>44</v>
      </c>
      <c r="E53" s="37" t="s">
        <v>97</v>
      </c>
      <c r="F53" s="36" t="s">
        <v>98</v>
      </c>
      <c r="G53" s="36" t="s">
        <v>93</v>
      </c>
      <c r="H53" s="37" t="s">
        <v>44</v>
      </c>
      <c r="I53" s="47" t="s">
        <v>44</v>
      </c>
      <c r="J53" s="48">
        <v>1250</v>
      </c>
      <c r="K53" s="48">
        <v>1250</v>
      </c>
      <c r="L53" s="48">
        <v>0</v>
      </c>
      <c r="M53" s="48">
        <v>0</v>
      </c>
      <c r="N53" s="48">
        <v>0</v>
      </c>
      <c r="O53" s="48">
        <v>0</v>
      </c>
      <c r="P53" s="36" t="s">
        <v>44</v>
      </c>
      <c r="Q53" s="37" t="s">
        <v>44</v>
      </c>
      <c r="R53" s="37" t="s">
        <v>97</v>
      </c>
      <c r="S53" s="36" t="s">
        <v>98</v>
      </c>
      <c r="T53" s="36" t="s">
        <v>93</v>
      </c>
      <c r="U53" s="37" t="s">
        <v>44</v>
      </c>
      <c r="V53" s="47" t="s">
        <v>44</v>
      </c>
      <c r="W53" s="48">
        <v>0</v>
      </c>
      <c r="X53" s="48">
        <v>0</v>
      </c>
      <c r="Y53" s="48">
        <v>0</v>
      </c>
      <c r="Z53" s="48">
        <v>0</v>
      </c>
      <c r="AA53" s="48">
        <v>0</v>
      </c>
      <c r="AB53" s="48">
        <v>0</v>
      </c>
      <c r="AC53" s="36" t="s">
        <v>44</v>
      </c>
      <c r="AD53" s="37" t="s">
        <v>44</v>
      </c>
      <c r="AE53" s="37" t="s">
        <v>97</v>
      </c>
      <c r="AF53" s="36" t="s">
        <v>98</v>
      </c>
      <c r="AG53" s="36" t="s">
        <v>93</v>
      </c>
      <c r="AH53" s="37" t="s">
        <v>44</v>
      </c>
      <c r="AI53" s="47" t="s">
        <v>44</v>
      </c>
      <c r="AJ53" s="48">
        <f t="shared" si="1"/>
        <v>1250</v>
      </c>
      <c r="AK53" s="48">
        <f t="shared" si="2"/>
        <v>1250</v>
      </c>
      <c r="AL53" s="48">
        <f t="shared" si="3"/>
        <v>0</v>
      </c>
      <c r="AM53" s="48">
        <f t="shared" si="4"/>
        <v>0</v>
      </c>
      <c r="AN53" s="48">
        <f t="shared" si="5"/>
        <v>0</v>
      </c>
      <c r="AO53" s="48">
        <f t="shared" si="6"/>
        <v>0</v>
      </c>
    </row>
    <row r="54" ht="42" spans="1:41">
      <c r="A54" s="34">
        <v>1</v>
      </c>
      <c r="B54" s="35" t="s">
        <v>122</v>
      </c>
      <c r="C54" s="36" t="s">
        <v>115</v>
      </c>
      <c r="D54" s="37" t="s">
        <v>123</v>
      </c>
      <c r="E54" s="37" t="s">
        <v>44</v>
      </c>
      <c r="F54" s="36" t="s">
        <v>44</v>
      </c>
      <c r="G54" s="36" t="s">
        <v>93</v>
      </c>
      <c r="H54" s="37" t="s">
        <v>117</v>
      </c>
      <c r="I54" s="48">
        <v>3800000</v>
      </c>
      <c r="J54" s="48">
        <v>1250</v>
      </c>
      <c r="K54" s="48">
        <v>1250</v>
      </c>
      <c r="L54" s="48">
        <v>0</v>
      </c>
      <c r="M54" s="48">
        <v>0</v>
      </c>
      <c r="N54" s="48">
        <v>0</v>
      </c>
      <c r="O54" s="48">
        <v>0</v>
      </c>
      <c r="P54" s="36" t="s">
        <v>115</v>
      </c>
      <c r="Q54" s="37" t="s">
        <v>123</v>
      </c>
      <c r="R54" s="37" t="s">
        <v>44</v>
      </c>
      <c r="S54" s="36" t="s">
        <v>44</v>
      </c>
      <c r="T54" s="36" t="s">
        <v>93</v>
      </c>
      <c r="U54" s="37"/>
      <c r="V54" s="48"/>
      <c r="W54" s="48">
        <v>0</v>
      </c>
      <c r="X54" s="48">
        <v>0</v>
      </c>
      <c r="Y54" s="48">
        <v>0</v>
      </c>
      <c r="Z54" s="48">
        <v>0</v>
      </c>
      <c r="AA54" s="48">
        <v>0</v>
      </c>
      <c r="AB54" s="48">
        <v>0</v>
      </c>
      <c r="AC54" s="36" t="s">
        <v>115</v>
      </c>
      <c r="AD54" s="37" t="s">
        <v>123</v>
      </c>
      <c r="AE54" s="37" t="s">
        <v>44</v>
      </c>
      <c r="AF54" s="36" t="s">
        <v>44</v>
      </c>
      <c r="AG54" s="36" t="s">
        <v>93</v>
      </c>
      <c r="AH54" s="37" t="s">
        <v>117</v>
      </c>
      <c r="AI54" s="48">
        <v>3800000</v>
      </c>
      <c r="AJ54" s="48">
        <f t="shared" si="1"/>
        <v>1250</v>
      </c>
      <c r="AK54" s="48">
        <f t="shared" si="2"/>
        <v>1250</v>
      </c>
      <c r="AL54" s="48">
        <f t="shared" si="3"/>
        <v>0</v>
      </c>
      <c r="AM54" s="48">
        <f t="shared" si="4"/>
        <v>0</v>
      </c>
      <c r="AN54" s="48">
        <f t="shared" si="5"/>
        <v>0</v>
      </c>
      <c r="AO54" s="48">
        <f t="shared" si="6"/>
        <v>0</v>
      </c>
    </row>
    <row r="55" ht="57" customHeight="1" spans="1:41">
      <c r="A55" s="34">
        <v>0</v>
      </c>
      <c r="B55" s="35" t="s">
        <v>44</v>
      </c>
      <c r="C55" s="36" t="s">
        <v>44</v>
      </c>
      <c r="D55" s="37" t="s">
        <v>44</v>
      </c>
      <c r="E55" s="37" t="s">
        <v>97</v>
      </c>
      <c r="F55" s="36" t="s">
        <v>98</v>
      </c>
      <c r="G55" s="36" t="s">
        <v>93</v>
      </c>
      <c r="H55" s="37" t="s">
        <v>44</v>
      </c>
      <c r="I55" s="47" t="s">
        <v>44</v>
      </c>
      <c r="J55" s="48">
        <v>1250</v>
      </c>
      <c r="K55" s="48">
        <v>1250</v>
      </c>
      <c r="L55" s="48">
        <v>0</v>
      </c>
      <c r="M55" s="48">
        <v>0</v>
      </c>
      <c r="N55" s="48">
        <v>0</v>
      </c>
      <c r="O55" s="48">
        <v>0</v>
      </c>
      <c r="P55" s="36" t="s">
        <v>44</v>
      </c>
      <c r="Q55" s="37" t="s">
        <v>44</v>
      </c>
      <c r="R55" s="37" t="s">
        <v>97</v>
      </c>
      <c r="S55" s="36" t="s">
        <v>98</v>
      </c>
      <c r="T55" s="36" t="s">
        <v>93</v>
      </c>
      <c r="U55" s="37" t="s">
        <v>44</v>
      </c>
      <c r="V55" s="47" t="s">
        <v>44</v>
      </c>
      <c r="W55" s="48">
        <v>0</v>
      </c>
      <c r="X55" s="48">
        <v>0</v>
      </c>
      <c r="Y55" s="48">
        <v>0</v>
      </c>
      <c r="Z55" s="48">
        <v>0</v>
      </c>
      <c r="AA55" s="48">
        <v>0</v>
      </c>
      <c r="AB55" s="48">
        <v>0</v>
      </c>
      <c r="AC55" s="36" t="s">
        <v>44</v>
      </c>
      <c r="AD55" s="37" t="s">
        <v>44</v>
      </c>
      <c r="AE55" s="37" t="s">
        <v>97</v>
      </c>
      <c r="AF55" s="36" t="s">
        <v>98</v>
      </c>
      <c r="AG55" s="36" t="s">
        <v>93</v>
      </c>
      <c r="AH55" s="37" t="s">
        <v>44</v>
      </c>
      <c r="AI55" s="47" t="s">
        <v>44</v>
      </c>
      <c r="AJ55" s="48">
        <f t="shared" si="1"/>
        <v>1250</v>
      </c>
      <c r="AK55" s="48">
        <f t="shared" si="2"/>
        <v>1250</v>
      </c>
      <c r="AL55" s="48">
        <f t="shared" si="3"/>
        <v>0</v>
      </c>
      <c r="AM55" s="48">
        <f t="shared" si="4"/>
        <v>0</v>
      </c>
      <c r="AN55" s="48">
        <f t="shared" si="5"/>
        <v>0</v>
      </c>
      <c r="AO55" s="48">
        <f t="shared" si="6"/>
        <v>0</v>
      </c>
    </row>
    <row r="56" ht="42" spans="1:41">
      <c r="A56" s="34">
        <v>1</v>
      </c>
      <c r="B56" s="35" t="s">
        <v>124</v>
      </c>
      <c r="C56" s="36" t="s">
        <v>112</v>
      </c>
      <c r="D56" s="37" t="s">
        <v>125</v>
      </c>
      <c r="E56" s="37" t="s">
        <v>44</v>
      </c>
      <c r="F56" s="36" t="s">
        <v>44</v>
      </c>
      <c r="G56" s="36" t="s">
        <v>93</v>
      </c>
      <c r="H56" s="37" t="s">
        <v>49</v>
      </c>
      <c r="I56" s="48">
        <v>375000</v>
      </c>
      <c r="J56" s="48">
        <v>11250</v>
      </c>
      <c r="K56" s="48">
        <v>11250</v>
      </c>
      <c r="L56" s="48">
        <v>0</v>
      </c>
      <c r="M56" s="48">
        <v>0</v>
      </c>
      <c r="N56" s="48">
        <v>0</v>
      </c>
      <c r="O56" s="48">
        <v>0</v>
      </c>
      <c r="P56" s="36" t="s">
        <v>112</v>
      </c>
      <c r="Q56" s="37" t="s">
        <v>125</v>
      </c>
      <c r="R56" s="37" t="s">
        <v>44</v>
      </c>
      <c r="S56" s="36" t="s">
        <v>44</v>
      </c>
      <c r="T56" s="36" t="s">
        <v>93</v>
      </c>
      <c r="U56" s="37"/>
      <c r="V56" s="48"/>
      <c r="W56" s="48">
        <v>0</v>
      </c>
      <c r="X56" s="48">
        <v>0</v>
      </c>
      <c r="Y56" s="48">
        <v>0</v>
      </c>
      <c r="Z56" s="48">
        <v>0</v>
      </c>
      <c r="AA56" s="48">
        <v>0</v>
      </c>
      <c r="AB56" s="48">
        <v>0</v>
      </c>
      <c r="AC56" s="36" t="s">
        <v>112</v>
      </c>
      <c r="AD56" s="37" t="s">
        <v>125</v>
      </c>
      <c r="AE56" s="37" t="s">
        <v>44</v>
      </c>
      <c r="AF56" s="36" t="s">
        <v>44</v>
      </c>
      <c r="AG56" s="36" t="s">
        <v>93</v>
      </c>
      <c r="AH56" s="37" t="s">
        <v>49</v>
      </c>
      <c r="AI56" s="48">
        <v>375000</v>
      </c>
      <c r="AJ56" s="48">
        <f t="shared" si="1"/>
        <v>11250</v>
      </c>
      <c r="AK56" s="48">
        <f t="shared" si="2"/>
        <v>11250</v>
      </c>
      <c r="AL56" s="48">
        <f t="shared" si="3"/>
        <v>0</v>
      </c>
      <c r="AM56" s="48">
        <f t="shared" si="4"/>
        <v>0</v>
      </c>
      <c r="AN56" s="48">
        <f t="shared" si="5"/>
        <v>0</v>
      </c>
      <c r="AO56" s="48">
        <f t="shared" si="6"/>
        <v>0</v>
      </c>
    </row>
    <row r="57" ht="56.25" customHeight="1" spans="1:41">
      <c r="A57" s="34">
        <v>0</v>
      </c>
      <c r="B57" s="35" t="s">
        <v>44</v>
      </c>
      <c r="C57" s="36" t="s">
        <v>44</v>
      </c>
      <c r="D57" s="37" t="s">
        <v>44</v>
      </c>
      <c r="E57" s="37" t="s">
        <v>97</v>
      </c>
      <c r="F57" s="36" t="s">
        <v>98</v>
      </c>
      <c r="G57" s="36" t="s">
        <v>93</v>
      </c>
      <c r="H57" s="37" t="s">
        <v>44</v>
      </c>
      <c r="I57" s="47" t="s">
        <v>44</v>
      </c>
      <c r="J57" s="48">
        <v>11250</v>
      </c>
      <c r="K57" s="48">
        <v>11250</v>
      </c>
      <c r="L57" s="48">
        <v>0</v>
      </c>
      <c r="M57" s="48">
        <v>0</v>
      </c>
      <c r="N57" s="48">
        <v>0</v>
      </c>
      <c r="O57" s="48">
        <v>0</v>
      </c>
      <c r="P57" s="36" t="s">
        <v>44</v>
      </c>
      <c r="Q57" s="37" t="s">
        <v>44</v>
      </c>
      <c r="R57" s="37" t="s">
        <v>97</v>
      </c>
      <c r="S57" s="36" t="s">
        <v>98</v>
      </c>
      <c r="T57" s="36" t="s">
        <v>93</v>
      </c>
      <c r="U57" s="37" t="s">
        <v>44</v>
      </c>
      <c r="V57" s="47" t="s">
        <v>44</v>
      </c>
      <c r="W57" s="48">
        <v>0</v>
      </c>
      <c r="X57" s="48">
        <v>0</v>
      </c>
      <c r="Y57" s="48">
        <v>0</v>
      </c>
      <c r="Z57" s="48">
        <v>0</v>
      </c>
      <c r="AA57" s="48">
        <v>0</v>
      </c>
      <c r="AB57" s="48">
        <v>0</v>
      </c>
      <c r="AC57" s="36" t="s">
        <v>44</v>
      </c>
      <c r="AD57" s="37" t="s">
        <v>44</v>
      </c>
      <c r="AE57" s="37" t="s">
        <v>97</v>
      </c>
      <c r="AF57" s="36" t="s">
        <v>98</v>
      </c>
      <c r="AG57" s="36" t="s">
        <v>93</v>
      </c>
      <c r="AH57" s="37" t="s">
        <v>44</v>
      </c>
      <c r="AI57" s="47" t="s">
        <v>44</v>
      </c>
      <c r="AJ57" s="48">
        <f t="shared" si="1"/>
        <v>11250</v>
      </c>
      <c r="AK57" s="48">
        <f t="shared" si="2"/>
        <v>11250</v>
      </c>
      <c r="AL57" s="48">
        <f t="shared" si="3"/>
        <v>0</v>
      </c>
      <c r="AM57" s="48">
        <f t="shared" si="4"/>
        <v>0</v>
      </c>
      <c r="AN57" s="48">
        <f t="shared" si="5"/>
        <v>0</v>
      </c>
      <c r="AO57" s="48">
        <f t="shared" si="6"/>
        <v>0</v>
      </c>
    </row>
    <row r="58" ht="42" spans="1:41">
      <c r="A58" s="34">
        <v>1</v>
      </c>
      <c r="B58" s="35" t="s">
        <v>126</v>
      </c>
      <c r="C58" s="36" t="s">
        <v>112</v>
      </c>
      <c r="D58" s="37" t="s">
        <v>127</v>
      </c>
      <c r="E58" s="37" t="s">
        <v>44</v>
      </c>
      <c r="F58" s="36" t="s">
        <v>44</v>
      </c>
      <c r="G58" s="36" t="s">
        <v>93</v>
      </c>
      <c r="H58" s="37" t="s">
        <v>49</v>
      </c>
      <c r="I58" s="48">
        <v>375000</v>
      </c>
      <c r="J58" s="48">
        <v>11250</v>
      </c>
      <c r="K58" s="48">
        <v>11250</v>
      </c>
      <c r="L58" s="48">
        <v>0</v>
      </c>
      <c r="M58" s="48">
        <v>0</v>
      </c>
      <c r="N58" s="48">
        <v>0</v>
      </c>
      <c r="O58" s="48">
        <v>0</v>
      </c>
      <c r="P58" s="36" t="s">
        <v>112</v>
      </c>
      <c r="Q58" s="37" t="s">
        <v>127</v>
      </c>
      <c r="R58" s="37" t="s">
        <v>44</v>
      </c>
      <c r="S58" s="36" t="s">
        <v>44</v>
      </c>
      <c r="T58" s="36" t="s">
        <v>93</v>
      </c>
      <c r="U58" s="37"/>
      <c r="V58" s="48"/>
      <c r="W58" s="48">
        <v>0</v>
      </c>
      <c r="X58" s="48">
        <v>0</v>
      </c>
      <c r="Y58" s="48">
        <v>0</v>
      </c>
      <c r="Z58" s="48">
        <v>0</v>
      </c>
      <c r="AA58" s="48">
        <v>0</v>
      </c>
      <c r="AB58" s="48">
        <v>0</v>
      </c>
      <c r="AC58" s="36" t="s">
        <v>112</v>
      </c>
      <c r="AD58" s="37" t="s">
        <v>127</v>
      </c>
      <c r="AE58" s="37" t="s">
        <v>44</v>
      </c>
      <c r="AF58" s="36" t="s">
        <v>44</v>
      </c>
      <c r="AG58" s="36" t="s">
        <v>93</v>
      </c>
      <c r="AH58" s="37" t="s">
        <v>49</v>
      </c>
      <c r="AI58" s="48">
        <v>375000</v>
      </c>
      <c r="AJ58" s="48">
        <f t="shared" si="1"/>
        <v>11250</v>
      </c>
      <c r="AK58" s="48">
        <f t="shared" si="2"/>
        <v>11250</v>
      </c>
      <c r="AL58" s="48">
        <f t="shared" si="3"/>
        <v>0</v>
      </c>
      <c r="AM58" s="48">
        <f t="shared" si="4"/>
        <v>0</v>
      </c>
      <c r="AN58" s="48">
        <f t="shared" si="5"/>
        <v>0</v>
      </c>
      <c r="AO58" s="48">
        <f t="shared" si="6"/>
        <v>0</v>
      </c>
    </row>
    <row r="59" ht="52.5" customHeight="1" spans="1:41">
      <c r="A59" s="34">
        <v>0</v>
      </c>
      <c r="B59" s="35" t="s">
        <v>44</v>
      </c>
      <c r="C59" s="36" t="s">
        <v>44</v>
      </c>
      <c r="D59" s="37" t="s">
        <v>44</v>
      </c>
      <c r="E59" s="37" t="s">
        <v>97</v>
      </c>
      <c r="F59" s="36" t="s">
        <v>98</v>
      </c>
      <c r="G59" s="36" t="s">
        <v>93</v>
      </c>
      <c r="H59" s="37" t="s">
        <v>44</v>
      </c>
      <c r="I59" s="47" t="s">
        <v>44</v>
      </c>
      <c r="J59" s="48">
        <v>11250</v>
      </c>
      <c r="K59" s="48">
        <v>11250</v>
      </c>
      <c r="L59" s="48">
        <v>0</v>
      </c>
      <c r="M59" s="48">
        <v>0</v>
      </c>
      <c r="N59" s="48">
        <v>0</v>
      </c>
      <c r="O59" s="48">
        <v>0</v>
      </c>
      <c r="P59" s="36" t="s">
        <v>44</v>
      </c>
      <c r="Q59" s="37" t="s">
        <v>44</v>
      </c>
      <c r="R59" s="37" t="s">
        <v>97</v>
      </c>
      <c r="S59" s="36" t="s">
        <v>98</v>
      </c>
      <c r="T59" s="36" t="s">
        <v>93</v>
      </c>
      <c r="U59" s="37" t="s">
        <v>44</v>
      </c>
      <c r="V59" s="47" t="s">
        <v>44</v>
      </c>
      <c r="W59" s="48">
        <v>0</v>
      </c>
      <c r="X59" s="48">
        <v>0</v>
      </c>
      <c r="Y59" s="48">
        <v>0</v>
      </c>
      <c r="Z59" s="48">
        <v>0</v>
      </c>
      <c r="AA59" s="48">
        <v>0</v>
      </c>
      <c r="AB59" s="48">
        <v>0</v>
      </c>
      <c r="AC59" s="36" t="s">
        <v>44</v>
      </c>
      <c r="AD59" s="37" t="s">
        <v>44</v>
      </c>
      <c r="AE59" s="37" t="s">
        <v>97</v>
      </c>
      <c r="AF59" s="36" t="s">
        <v>98</v>
      </c>
      <c r="AG59" s="36" t="s">
        <v>93</v>
      </c>
      <c r="AH59" s="37" t="s">
        <v>44</v>
      </c>
      <c r="AI59" s="47" t="s">
        <v>44</v>
      </c>
      <c r="AJ59" s="48">
        <f t="shared" si="1"/>
        <v>11250</v>
      </c>
      <c r="AK59" s="48">
        <f t="shared" si="2"/>
        <v>11250</v>
      </c>
      <c r="AL59" s="48">
        <f t="shared" si="3"/>
        <v>0</v>
      </c>
      <c r="AM59" s="48">
        <f t="shared" si="4"/>
        <v>0</v>
      </c>
      <c r="AN59" s="48">
        <f t="shared" si="5"/>
        <v>0</v>
      </c>
      <c r="AO59" s="48">
        <f t="shared" si="6"/>
        <v>0</v>
      </c>
    </row>
    <row r="60" ht="42" spans="1:41">
      <c r="A60" s="34">
        <v>1</v>
      </c>
      <c r="B60" s="35" t="s">
        <v>128</v>
      </c>
      <c r="C60" s="36" t="s">
        <v>95</v>
      </c>
      <c r="D60" s="37" t="s">
        <v>129</v>
      </c>
      <c r="E60" s="37" t="s">
        <v>44</v>
      </c>
      <c r="F60" s="36" t="s">
        <v>44</v>
      </c>
      <c r="G60" s="36" t="s">
        <v>93</v>
      </c>
      <c r="H60" s="37" t="s">
        <v>49</v>
      </c>
      <c r="I60" s="48">
        <v>352208</v>
      </c>
      <c r="J60" s="48">
        <v>10000</v>
      </c>
      <c r="K60" s="48">
        <v>10000</v>
      </c>
      <c r="L60" s="48">
        <v>0</v>
      </c>
      <c r="M60" s="48">
        <v>0</v>
      </c>
      <c r="N60" s="48">
        <v>0</v>
      </c>
      <c r="O60" s="48">
        <v>0</v>
      </c>
      <c r="P60" s="36" t="s">
        <v>95</v>
      </c>
      <c r="Q60" s="37" t="s">
        <v>129</v>
      </c>
      <c r="R60" s="37" t="s">
        <v>44</v>
      </c>
      <c r="S60" s="36" t="s">
        <v>44</v>
      </c>
      <c r="T60" s="36" t="s">
        <v>93</v>
      </c>
      <c r="U60" s="37"/>
      <c r="V60" s="48"/>
      <c r="W60" s="48">
        <v>0</v>
      </c>
      <c r="X60" s="48">
        <v>0</v>
      </c>
      <c r="Y60" s="48">
        <v>0</v>
      </c>
      <c r="Z60" s="48">
        <v>0</v>
      </c>
      <c r="AA60" s="48">
        <v>0</v>
      </c>
      <c r="AB60" s="48">
        <v>0</v>
      </c>
      <c r="AC60" s="36" t="s">
        <v>95</v>
      </c>
      <c r="AD60" s="37" t="s">
        <v>129</v>
      </c>
      <c r="AE60" s="37" t="s">
        <v>44</v>
      </c>
      <c r="AF60" s="36" t="s">
        <v>44</v>
      </c>
      <c r="AG60" s="36" t="s">
        <v>93</v>
      </c>
      <c r="AH60" s="37" t="s">
        <v>49</v>
      </c>
      <c r="AI60" s="48">
        <v>352208</v>
      </c>
      <c r="AJ60" s="48">
        <f t="shared" si="1"/>
        <v>10000</v>
      </c>
      <c r="AK60" s="48">
        <f t="shared" si="2"/>
        <v>10000</v>
      </c>
      <c r="AL60" s="48">
        <f t="shared" si="3"/>
        <v>0</v>
      </c>
      <c r="AM60" s="48">
        <f t="shared" si="4"/>
        <v>0</v>
      </c>
      <c r="AN60" s="48">
        <f t="shared" si="5"/>
        <v>0</v>
      </c>
      <c r="AO60" s="48">
        <f t="shared" si="6"/>
        <v>0</v>
      </c>
    </row>
    <row r="61" ht="52.5" spans="1:41">
      <c r="A61" s="34">
        <v>0</v>
      </c>
      <c r="B61" s="35" t="s">
        <v>44</v>
      </c>
      <c r="C61" s="36" t="s">
        <v>44</v>
      </c>
      <c r="D61" s="37" t="s">
        <v>44</v>
      </c>
      <c r="E61" s="37" t="s">
        <v>97</v>
      </c>
      <c r="F61" s="36" t="s">
        <v>98</v>
      </c>
      <c r="G61" s="36" t="s">
        <v>93</v>
      </c>
      <c r="H61" s="37" t="s">
        <v>44</v>
      </c>
      <c r="I61" s="47" t="s">
        <v>44</v>
      </c>
      <c r="J61" s="48">
        <v>10000</v>
      </c>
      <c r="K61" s="48">
        <v>10000</v>
      </c>
      <c r="L61" s="48">
        <v>0</v>
      </c>
      <c r="M61" s="48">
        <v>0</v>
      </c>
      <c r="N61" s="48">
        <v>0</v>
      </c>
      <c r="O61" s="48">
        <v>0</v>
      </c>
      <c r="P61" s="36" t="s">
        <v>44</v>
      </c>
      <c r="Q61" s="37" t="s">
        <v>44</v>
      </c>
      <c r="R61" s="37" t="s">
        <v>97</v>
      </c>
      <c r="S61" s="36" t="s">
        <v>98</v>
      </c>
      <c r="T61" s="36" t="s">
        <v>93</v>
      </c>
      <c r="U61" s="37" t="s">
        <v>44</v>
      </c>
      <c r="V61" s="47" t="s">
        <v>44</v>
      </c>
      <c r="W61" s="48">
        <v>0</v>
      </c>
      <c r="X61" s="48">
        <v>0</v>
      </c>
      <c r="Y61" s="48">
        <v>0</v>
      </c>
      <c r="Z61" s="48">
        <v>0</v>
      </c>
      <c r="AA61" s="48">
        <v>0</v>
      </c>
      <c r="AB61" s="48">
        <v>0</v>
      </c>
      <c r="AC61" s="36" t="s">
        <v>44</v>
      </c>
      <c r="AD61" s="37" t="s">
        <v>44</v>
      </c>
      <c r="AE61" s="37" t="s">
        <v>97</v>
      </c>
      <c r="AF61" s="36" t="s">
        <v>98</v>
      </c>
      <c r="AG61" s="36" t="s">
        <v>93</v>
      </c>
      <c r="AH61" s="37" t="s">
        <v>44</v>
      </c>
      <c r="AI61" s="47" t="s">
        <v>44</v>
      </c>
      <c r="AJ61" s="48">
        <f t="shared" si="1"/>
        <v>10000</v>
      </c>
      <c r="AK61" s="48">
        <f t="shared" si="2"/>
        <v>10000</v>
      </c>
      <c r="AL61" s="48">
        <f t="shared" si="3"/>
        <v>0</v>
      </c>
      <c r="AM61" s="48">
        <f t="shared" si="4"/>
        <v>0</v>
      </c>
      <c r="AN61" s="48">
        <f t="shared" si="5"/>
        <v>0</v>
      </c>
      <c r="AO61" s="48">
        <f t="shared" si="6"/>
        <v>0</v>
      </c>
    </row>
    <row r="62" ht="42" spans="1:41">
      <c r="A62" s="34">
        <v>1</v>
      </c>
      <c r="B62" s="35" t="s">
        <v>130</v>
      </c>
      <c r="C62" s="36" t="s">
        <v>131</v>
      </c>
      <c r="D62" s="37" t="s">
        <v>132</v>
      </c>
      <c r="E62" s="37" t="s">
        <v>44</v>
      </c>
      <c r="F62" s="36" t="s">
        <v>44</v>
      </c>
      <c r="G62" s="36" t="s">
        <v>93</v>
      </c>
      <c r="H62" s="37" t="s">
        <v>49</v>
      </c>
      <c r="I62" s="48">
        <v>5795000</v>
      </c>
      <c r="J62" s="48">
        <v>5000</v>
      </c>
      <c r="K62" s="48">
        <v>5000</v>
      </c>
      <c r="L62" s="48">
        <v>0</v>
      </c>
      <c r="M62" s="48">
        <v>0</v>
      </c>
      <c r="N62" s="48">
        <v>0</v>
      </c>
      <c r="O62" s="48">
        <v>0</v>
      </c>
      <c r="P62" s="36" t="s">
        <v>131</v>
      </c>
      <c r="Q62" s="37" t="s">
        <v>132</v>
      </c>
      <c r="R62" s="37" t="s">
        <v>44</v>
      </c>
      <c r="S62" s="36" t="s">
        <v>44</v>
      </c>
      <c r="T62" s="36" t="s">
        <v>93</v>
      </c>
      <c r="U62" s="37"/>
      <c r="V62" s="48"/>
      <c r="W62" s="48">
        <v>0</v>
      </c>
      <c r="X62" s="48">
        <v>0</v>
      </c>
      <c r="Y62" s="48">
        <v>0</v>
      </c>
      <c r="Z62" s="48">
        <v>0</v>
      </c>
      <c r="AA62" s="48">
        <v>0</v>
      </c>
      <c r="AB62" s="48">
        <v>0</v>
      </c>
      <c r="AC62" s="36" t="s">
        <v>131</v>
      </c>
      <c r="AD62" s="37" t="s">
        <v>132</v>
      </c>
      <c r="AE62" s="37" t="s">
        <v>44</v>
      </c>
      <c r="AF62" s="36" t="s">
        <v>44</v>
      </c>
      <c r="AG62" s="36" t="s">
        <v>93</v>
      </c>
      <c r="AH62" s="37" t="s">
        <v>49</v>
      </c>
      <c r="AI62" s="48">
        <v>5795000</v>
      </c>
      <c r="AJ62" s="48">
        <f t="shared" si="1"/>
        <v>5000</v>
      </c>
      <c r="AK62" s="48">
        <f t="shared" si="2"/>
        <v>5000</v>
      </c>
      <c r="AL62" s="48">
        <f t="shared" si="3"/>
        <v>0</v>
      </c>
      <c r="AM62" s="48">
        <f t="shared" si="4"/>
        <v>0</v>
      </c>
      <c r="AN62" s="48">
        <f t="shared" si="5"/>
        <v>0</v>
      </c>
      <c r="AO62" s="48">
        <f t="shared" si="6"/>
        <v>0</v>
      </c>
    </row>
    <row r="63" ht="56.25" customHeight="1" spans="1:41">
      <c r="A63" s="34">
        <v>0</v>
      </c>
      <c r="B63" s="35" t="s">
        <v>44</v>
      </c>
      <c r="C63" s="36" t="s">
        <v>44</v>
      </c>
      <c r="D63" s="37" t="s">
        <v>44</v>
      </c>
      <c r="E63" s="37" t="s">
        <v>97</v>
      </c>
      <c r="F63" s="36" t="s">
        <v>98</v>
      </c>
      <c r="G63" s="36" t="s">
        <v>93</v>
      </c>
      <c r="H63" s="37" t="s">
        <v>44</v>
      </c>
      <c r="I63" s="47" t="s">
        <v>44</v>
      </c>
      <c r="J63" s="48">
        <v>5000</v>
      </c>
      <c r="K63" s="48">
        <v>5000</v>
      </c>
      <c r="L63" s="48">
        <v>0</v>
      </c>
      <c r="M63" s="48">
        <v>0</v>
      </c>
      <c r="N63" s="48">
        <v>0</v>
      </c>
      <c r="O63" s="48">
        <v>0</v>
      </c>
      <c r="P63" s="36" t="s">
        <v>44</v>
      </c>
      <c r="Q63" s="37" t="s">
        <v>44</v>
      </c>
      <c r="R63" s="37" t="s">
        <v>97</v>
      </c>
      <c r="S63" s="36" t="s">
        <v>98</v>
      </c>
      <c r="T63" s="36" t="s">
        <v>93</v>
      </c>
      <c r="U63" s="37" t="s">
        <v>44</v>
      </c>
      <c r="V63" s="47" t="s">
        <v>44</v>
      </c>
      <c r="W63" s="48">
        <v>0</v>
      </c>
      <c r="X63" s="48">
        <v>0</v>
      </c>
      <c r="Y63" s="48">
        <v>0</v>
      </c>
      <c r="Z63" s="48">
        <v>0</v>
      </c>
      <c r="AA63" s="48">
        <v>0</v>
      </c>
      <c r="AB63" s="48">
        <v>0</v>
      </c>
      <c r="AC63" s="36" t="s">
        <v>44</v>
      </c>
      <c r="AD63" s="37" t="s">
        <v>44</v>
      </c>
      <c r="AE63" s="37" t="s">
        <v>97</v>
      </c>
      <c r="AF63" s="36" t="s">
        <v>98</v>
      </c>
      <c r="AG63" s="36" t="s">
        <v>93</v>
      </c>
      <c r="AH63" s="37" t="s">
        <v>44</v>
      </c>
      <c r="AI63" s="47" t="s">
        <v>44</v>
      </c>
      <c r="AJ63" s="48">
        <f t="shared" si="1"/>
        <v>5000</v>
      </c>
      <c r="AK63" s="48">
        <f t="shared" si="2"/>
        <v>5000</v>
      </c>
      <c r="AL63" s="48">
        <f t="shared" si="3"/>
        <v>0</v>
      </c>
      <c r="AM63" s="48">
        <f t="shared" si="4"/>
        <v>0</v>
      </c>
      <c r="AN63" s="48">
        <f t="shared" si="5"/>
        <v>0</v>
      </c>
      <c r="AO63" s="48">
        <f t="shared" si="6"/>
        <v>0</v>
      </c>
    </row>
    <row r="64" ht="52.5" spans="1:41">
      <c r="A64" s="34">
        <v>1</v>
      </c>
      <c r="B64" s="35" t="s">
        <v>133</v>
      </c>
      <c r="C64" s="36" t="s">
        <v>134</v>
      </c>
      <c r="D64" s="37" t="s">
        <v>135</v>
      </c>
      <c r="E64" s="37" t="s">
        <v>44</v>
      </c>
      <c r="F64" s="36" t="s">
        <v>44</v>
      </c>
      <c r="G64" s="36" t="s">
        <v>93</v>
      </c>
      <c r="H64" s="37" t="s">
        <v>60</v>
      </c>
      <c r="I64" s="48">
        <v>7785000</v>
      </c>
      <c r="J64" s="48">
        <v>5000</v>
      </c>
      <c r="K64" s="48">
        <v>5000</v>
      </c>
      <c r="L64" s="48">
        <v>0</v>
      </c>
      <c r="M64" s="48">
        <v>0</v>
      </c>
      <c r="N64" s="48">
        <v>0</v>
      </c>
      <c r="O64" s="48">
        <v>0</v>
      </c>
      <c r="P64" s="36" t="s">
        <v>134</v>
      </c>
      <c r="Q64" s="37" t="s">
        <v>135</v>
      </c>
      <c r="R64" s="37" t="s">
        <v>44</v>
      </c>
      <c r="S64" s="36" t="s">
        <v>44</v>
      </c>
      <c r="T64" s="36" t="s">
        <v>93</v>
      </c>
      <c r="U64" s="37"/>
      <c r="V64" s="48"/>
      <c r="W64" s="48">
        <v>0</v>
      </c>
      <c r="X64" s="48">
        <v>0</v>
      </c>
      <c r="Y64" s="48">
        <v>0</v>
      </c>
      <c r="Z64" s="48">
        <v>0</v>
      </c>
      <c r="AA64" s="48">
        <v>0</v>
      </c>
      <c r="AB64" s="48">
        <v>0</v>
      </c>
      <c r="AC64" s="36" t="s">
        <v>134</v>
      </c>
      <c r="AD64" s="37" t="s">
        <v>135</v>
      </c>
      <c r="AE64" s="37" t="s">
        <v>44</v>
      </c>
      <c r="AF64" s="36" t="s">
        <v>44</v>
      </c>
      <c r="AG64" s="36" t="s">
        <v>93</v>
      </c>
      <c r="AH64" s="37" t="s">
        <v>60</v>
      </c>
      <c r="AI64" s="48">
        <v>7785000</v>
      </c>
      <c r="AJ64" s="48">
        <f t="shared" si="1"/>
        <v>5000</v>
      </c>
      <c r="AK64" s="48">
        <f t="shared" si="2"/>
        <v>5000</v>
      </c>
      <c r="AL64" s="48">
        <f t="shared" si="3"/>
        <v>0</v>
      </c>
      <c r="AM64" s="48">
        <f t="shared" si="4"/>
        <v>0</v>
      </c>
      <c r="AN64" s="48">
        <f t="shared" si="5"/>
        <v>0</v>
      </c>
      <c r="AO64" s="48">
        <f t="shared" si="6"/>
        <v>0</v>
      </c>
    </row>
    <row r="65" ht="52.5" spans="1:41">
      <c r="A65" s="34">
        <v>0</v>
      </c>
      <c r="B65" s="35" t="s">
        <v>44</v>
      </c>
      <c r="C65" s="36" t="s">
        <v>44</v>
      </c>
      <c r="D65" s="37" t="s">
        <v>44</v>
      </c>
      <c r="E65" s="37" t="s">
        <v>97</v>
      </c>
      <c r="F65" s="36" t="s">
        <v>98</v>
      </c>
      <c r="G65" s="36" t="s">
        <v>93</v>
      </c>
      <c r="H65" s="37" t="s">
        <v>44</v>
      </c>
      <c r="I65" s="47" t="s">
        <v>44</v>
      </c>
      <c r="J65" s="48">
        <v>5000</v>
      </c>
      <c r="K65" s="48">
        <v>5000</v>
      </c>
      <c r="L65" s="48">
        <v>0</v>
      </c>
      <c r="M65" s="48">
        <v>0</v>
      </c>
      <c r="N65" s="48">
        <v>0</v>
      </c>
      <c r="O65" s="48">
        <v>0</v>
      </c>
      <c r="P65" s="36" t="s">
        <v>44</v>
      </c>
      <c r="Q65" s="37" t="s">
        <v>44</v>
      </c>
      <c r="R65" s="37" t="s">
        <v>97</v>
      </c>
      <c r="S65" s="36" t="s">
        <v>98</v>
      </c>
      <c r="T65" s="36" t="s">
        <v>93</v>
      </c>
      <c r="U65" s="37" t="s">
        <v>44</v>
      </c>
      <c r="V65" s="47" t="s">
        <v>44</v>
      </c>
      <c r="W65" s="48">
        <v>0</v>
      </c>
      <c r="X65" s="48">
        <v>0</v>
      </c>
      <c r="Y65" s="48">
        <v>0</v>
      </c>
      <c r="Z65" s="48">
        <v>0</v>
      </c>
      <c r="AA65" s="48">
        <v>0</v>
      </c>
      <c r="AB65" s="48">
        <v>0</v>
      </c>
      <c r="AC65" s="36" t="s">
        <v>44</v>
      </c>
      <c r="AD65" s="37" t="s">
        <v>44</v>
      </c>
      <c r="AE65" s="37" t="s">
        <v>97</v>
      </c>
      <c r="AF65" s="36" t="s">
        <v>98</v>
      </c>
      <c r="AG65" s="36" t="s">
        <v>93</v>
      </c>
      <c r="AH65" s="37" t="s">
        <v>44</v>
      </c>
      <c r="AI65" s="47" t="s">
        <v>44</v>
      </c>
      <c r="AJ65" s="48">
        <f t="shared" si="1"/>
        <v>5000</v>
      </c>
      <c r="AK65" s="48">
        <f t="shared" si="2"/>
        <v>5000</v>
      </c>
      <c r="AL65" s="48">
        <f t="shared" si="3"/>
        <v>0</v>
      </c>
      <c r="AM65" s="48">
        <f t="shared" si="4"/>
        <v>0</v>
      </c>
      <c r="AN65" s="48">
        <f t="shared" si="5"/>
        <v>0</v>
      </c>
      <c r="AO65" s="48">
        <f t="shared" si="6"/>
        <v>0</v>
      </c>
    </row>
    <row r="66" ht="63" spans="1:41">
      <c r="A66" s="34">
        <v>1</v>
      </c>
      <c r="B66" s="35" t="s">
        <v>136</v>
      </c>
      <c r="C66" s="36" t="s">
        <v>137</v>
      </c>
      <c r="D66" s="37" t="s">
        <v>138</v>
      </c>
      <c r="E66" s="37" t="s">
        <v>44</v>
      </c>
      <c r="F66" s="36" t="s">
        <v>44</v>
      </c>
      <c r="G66" s="36" t="s">
        <v>93</v>
      </c>
      <c r="H66" s="37" t="s">
        <v>60</v>
      </c>
      <c r="I66" s="48">
        <v>1496469</v>
      </c>
      <c r="J66" s="48">
        <v>5000</v>
      </c>
      <c r="K66" s="48">
        <v>5000</v>
      </c>
      <c r="L66" s="48">
        <v>0</v>
      </c>
      <c r="M66" s="48">
        <v>0</v>
      </c>
      <c r="N66" s="48">
        <v>0</v>
      </c>
      <c r="O66" s="48">
        <v>0</v>
      </c>
      <c r="P66" s="36" t="s">
        <v>137</v>
      </c>
      <c r="Q66" s="37" t="s">
        <v>138</v>
      </c>
      <c r="R66" s="37" t="s">
        <v>44</v>
      </c>
      <c r="S66" s="36" t="s">
        <v>44</v>
      </c>
      <c r="T66" s="36" t="s">
        <v>93</v>
      </c>
      <c r="U66" s="37"/>
      <c r="V66" s="48"/>
      <c r="W66" s="48">
        <v>0</v>
      </c>
      <c r="X66" s="48">
        <v>0</v>
      </c>
      <c r="Y66" s="48">
        <v>0</v>
      </c>
      <c r="Z66" s="48">
        <v>0</v>
      </c>
      <c r="AA66" s="48">
        <v>0</v>
      </c>
      <c r="AB66" s="48">
        <v>0</v>
      </c>
      <c r="AC66" s="36" t="s">
        <v>137</v>
      </c>
      <c r="AD66" s="37" t="s">
        <v>138</v>
      </c>
      <c r="AE66" s="37" t="s">
        <v>44</v>
      </c>
      <c r="AF66" s="36" t="s">
        <v>44</v>
      </c>
      <c r="AG66" s="36" t="s">
        <v>93</v>
      </c>
      <c r="AH66" s="37" t="s">
        <v>60</v>
      </c>
      <c r="AI66" s="48">
        <v>1496469</v>
      </c>
      <c r="AJ66" s="48">
        <f t="shared" si="1"/>
        <v>5000</v>
      </c>
      <c r="AK66" s="48">
        <f t="shared" si="2"/>
        <v>5000</v>
      </c>
      <c r="AL66" s="48">
        <f t="shared" si="3"/>
        <v>0</v>
      </c>
      <c r="AM66" s="48">
        <f t="shared" si="4"/>
        <v>0</v>
      </c>
      <c r="AN66" s="48">
        <f t="shared" si="5"/>
        <v>0</v>
      </c>
      <c r="AO66" s="48">
        <f t="shared" si="6"/>
        <v>0</v>
      </c>
    </row>
    <row r="67" ht="56.25" customHeight="1" spans="1:41">
      <c r="A67" s="34">
        <v>0</v>
      </c>
      <c r="B67" s="35" t="s">
        <v>44</v>
      </c>
      <c r="C67" s="36" t="s">
        <v>44</v>
      </c>
      <c r="D67" s="37" t="s">
        <v>44</v>
      </c>
      <c r="E67" s="37" t="s">
        <v>97</v>
      </c>
      <c r="F67" s="36" t="s">
        <v>98</v>
      </c>
      <c r="G67" s="36" t="s">
        <v>93</v>
      </c>
      <c r="H67" s="37" t="s">
        <v>44</v>
      </c>
      <c r="I67" s="47" t="s">
        <v>44</v>
      </c>
      <c r="J67" s="48">
        <v>5000</v>
      </c>
      <c r="K67" s="48">
        <v>5000</v>
      </c>
      <c r="L67" s="48">
        <v>0</v>
      </c>
      <c r="M67" s="48">
        <v>0</v>
      </c>
      <c r="N67" s="48">
        <v>0</v>
      </c>
      <c r="O67" s="48">
        <v>0</v>
      </c>
      <c r="P67" s="36" t="s">
        <v>44</v>
      </c>
      <c r="Q67" s="37" t="s">
        <v>44</v>
      </c>
      <c r="R67" s="37" t="s">
        <v>97</v>
      </c>
      <c r="S67" s="36" t="s">
        <v>98</v>
      </c>
      <c r="T67" s="36" t="s">
        <v>93</v>
      </c>
      <c r="U67" s="37" t="s">
        <v>44</v>
      </c>
      <c r="V67" s="47" t="s">
        <v>44</v>
      </c>
      <c r="W67" s="48">
        <v>0</v>
      </c>
      <c r="X67" s="48">
        <v>0</v>
      </c>
      <c r="Y67" s="48">
        <v>0</v>
      </c>
      <c r="Z67" s="48">
        <v>0</v>
      </c>
      <c r="AA67" s="48">
        <v>0</v>
      </c>
      <c r="AB67" s="48">
        <v>0</v>
      </c>
      <c r="AC67" s="36" t="s">
        <v>44</v>
      </c>
      <c r="AD67" s="37" t="s">
        <v>44</v>
      </c>
      <c r="AE67" s="37" t="s">
        <v>97</v>
      </c>
      <c r="AF67" s="36" t="s">
        <v>98</v>
      </c>
      <c r="AG67" s="36" t="s">
        <v>93</v>
      </c>
      <c r="AH67" s="37" t="s">
        <v>44</v>
      </c>
      <c r="AI67" s="47" t="s">
        <v>44</v>
      </c>
      <c r="AJ67" s="48">
        <f t="shared" si="1"/>
        <v>5000</v>
      </c>
      <c r="AK67" s="48">
        <f t="shared" si="2"/>
        <v>5000</v>
      </c>
      <c r="AL67" s="48">
        <f t="shared" si="3"/>
        <v>0</v>
      </c>
      <c r="AM67" s="48">
        <f t="shared" si="4"/>
        <v>0</v>
      </c>
      <c r="AN67" s="48">
        <f t="shared" si="5"/>
        <v>0</v>
      </c>
      <c r="AO67" s="48">
        <f t="shared" si="6"/>
        <v>0</v>
      </c>
    </row>
    <row r="68" ht="63" spans="1:41">
      <c r="A68" s="34">
        <v>1</v>
      </c>
      <c r="B68" s="35" t="s">
        <v>139</v>
      </c>
      <c r="C68" s="36" t="s">
        <v>140</v>
      </c>
      <c r="D68" s="37" t="s">
        <v>141</v>
      </c>
      <c r="E68" s="37" t="s">
        <v>44</v>
      </c>
      <c r="F68" s="36" t="s">
        <v>44</v>
      </c>
      <c r="G68" s="36" t="s">
        <v>93</v>
      </c>
      <c r="H68" s="37" t="s">
        <v>60</v>
      </c>
      <c r="I68" s="48">
        <v>882408</v>
      </c>
      <c r="J68" s="48">
        <v>5000</v>
      </c>
      <c r="K68" s="48">
        <v>5000</v>
      </c>
      <c r="L68" s="48">
        <v>0</v>
      </c>
      <c r="M68" s="48">
        <v>0</v>
      </c>
      <c r="N68" s="48">
        <v>0</v>
      </c>
      <c r="O68" s="48">
        <v>0</v>
      </c>
      <c r="P68" s="36" t="s">
        <v>140</v>
      </c>
      <c r="Q68" s="37" t="s">
        <v>141</v>
      </c>
      <c r="R68" s="37" t="s">
        <v>44</v>
      </c>
      <c r="S68" s="36" t="s">
        <v>44</v>
      </c>
      <c r="T68" s="36" t="s">
        <v>93</v>
      </c>
      <c r="U68" s="37"/>
      <c r="V68" s="48"/>
      <c r="W68" s="48">
        <v>0</v>
      </c>
      <c r="X68" s="48">
        <v>0</v>
      </c>
      <c r="Y68" s="48">
        <v>0</v>
      </c>
      <c r="Z68" s="48">
        <v>0</v>
      </c>
      <c r="AA68" s="48">
        <v>0</v>
      </c>
      <c r="AB68" s="48">
        <v>0</v>
      </c>
      <c r="AC68" s="36" t="s">
        <v>140</v>
      </c>
      <c r="AD68" s="37" t="s">
        <v>141</v>
      </c>
      <c r="AE68" s="37" t="s">
        <v>44</v>
      </c>
      <c r="AF68" s="36" t="s">
        <v>44</v>
      </c>
      <c r="AG68" s="36" t="s">
        <v>93</v>
      </c>
      <c r="AH68" s="37" t="s">
        <v>60</v>
      </c>
      <c r="AI68" s="48">
        <v>882408</v>
      </c>
      <c r="AJ68" s="48">
        <f t="shared" si="1"/>
        <v>5000</v>
      </c>
      <c r="AK68" s="48">
        <f t="shared" si="2"/>
        <v>5000</v>
      </c>
      <c r="AL68" s="48">
        <f t="shared" si="3"/>
        <v>0</v>
      </c>
      <c r="AM68" s="48">
        <f t="shared" si="4"/>
        <v>0</v>
      </c>
      <c r="AN68" s="48">
        <f t="shared" si="5"/>
        <v>0</v>
      </c>
      <c r="AO68" s="48">
        <f t="shared" si="6"/>
        <v>0</v>
      </c>
    </row>
    <row r="69" ht="52.5" spans="1:41">
      <c r="A69" s="34">
        <v>0</v>
      </c>
      <c r="B69" s="35" t="s">
        <v>44</v>
      </c>
      <c r="C69" s="36" t="s">
        <v>44</v>
      </c>
      <c r="D69" s="37" t="s">
        <v>44</v>
      </c>
      <c r="E69" s="37" t="s">
        <v>97</v>
      </c>
      <c r="F69" s="36" t="s">
        <v>98</v>
      </c>
      <c r="G69" s="36" t="s">
        <v>93</v>
      </c>
      <c r="H69" s="37" t="s">
        <v>44</v>
      </c>
      <c r="I69" s="47" t="s">
        <v>44</v>
      </c>
      <c r="J69" s="48">
        <v>5000</v>
      </c>
      <c r="K69" s="48">
        <v>5000</v>
      </c>
      <c r="L69" s="48">
        <v>0</v>
      </c>
      <c r="M69" s="48">
        <v>0</v>
      </c>
      <c r="N69" s="48">
        <v>0</v>
      </c>
      <c r="O69" s="48">
        <v>0</v>
      </c>
      <c r="P69" s="36" t="s">
        <v>44</v>
      </c>
      <c r="Q69" s="37" t="s">
        <v>44</v>
      </c>
      <c r="R69" s="37" t="s">
        <v>97</v>
      </c>
      <c r="S69" s="36" t="s">
        <v>98</v>
      </c>
      <c r="T69" s="36" t="s">
        <v>93</v>
      </c>
      <c r="U69" s="37" t="s">
        <v>44</v>
      </c>
      <c r="V69" s="47" t="s">
        <v>44</v>
      </c>
      <c r="W69" s="48">
        <v>0</v>
      </c>
      <c r="X69" s="48">
        <v>0</v>
      </c>
      <c r="Y69" s="48">
        <v>0</v>
      </c>
      <c r="Z69" s="48">
        <v>0</v>
      </c>
      <c r="AA69" s="48">
        <v>0</v>
      </c>
      <c r="AB69" s="48">
        <v>0</v>
      </c>
      <c r="AC69" s="36" t="s">
        <v>44</v>
      </c>
      <c r="AD69" s="37" t="s">
        <v>44</v>
      </c>
      <c r="AE69" s="37" t="s">
        <v>97</v>
      </c>
      <c r="AF69" s="36" t="s">
        <v>98</v>
      </c>
      <c r="AG69" s="36" t="s">
        <v>93</v>
      </c>
      <c r="AH69" s="37" t="s">
        <v>44</v>
      </c>
      <c r="AI69" s="47" t="s">
        <v>44</v>
      </c>
      <c r="AJ69" s="48">
        <f t="shared" si="1"/>
        <v>5000</v>
      </c>
      <c r="AK69" s="48">
        <f t="shared" si="2"/>
        <v>5000</v>
      </c>
      <c r="AL69" s="48">
        <f t="shared" si="3"/>
        <v>0</v>
      </c>
      <c r="AM69" s="48">
        <f t="shared" si="4"/>
        <v>0</v>
      </c>
      <c r="AN69" s="48">
        <f t="shared" si="5"/>
        <v>0</v>
      </c>
      <c r="AO69" s="48">
        <f t="shared" si="6"/>
        <v>0</v>
      </c>
    </row>
    <row r="70" ht="42" spans="1:41">
      <c r="A70" s="34">
        <v>1</v>
      </c>
      <c r="B70" s="35" t="s">
        <v>142</v>
      </c>
      <c r="C70" s="36" t="s">
        <v>112</v>
      </c>
      <c r="D70" s="37" t="s">
        <v>143</v>
      </c>
      <c r="E70" s="37" t="s">
        <v>44</v>
      </c>
      <c r="F70" s="36" t="s">
        <v>44</v>
      </c>
      <c r="G70" s="36" t="s">
        <v>93</v>
      </c>
      <c r="H70" s="37" t="s">
        <v>49</v>
      </c>
      <c r="I70" s="48">
        <v>375000</v>
      </c>
      <c r="J70" s="48">
        <v>11250</v>
      </c>
      <c r="K70" s="48">
        <v>11250</v>
      </c>
      <c r="L70" s="48">
        <v>0</v>
      </c>
      <c r="M70" s="48">
        <v>0</v>
      </c>
      <c r="N70" s="48">
        <v>0</v>
      </c>
      <c r="O70" s="48">
        <v>0</v>
      </c>
      <c r="P70" s="36" t="s">
        <v>112</v>
      </c>
      <c r="Q70" s="37" t="s">
        <v>143</v>
      </c>
      <c r="R70" s="37" t="s">
        <v>44</v>
      </c>
      <c r="S70" s="36" t="s">
        <v>44</v>
      </c>
      <c r="T70" s="36" t="s">
        <v>93</v>
      </c>
      <c r="U70" s="37"/>
      <c r="V70" s="48"/>
      <c r="W70" s="48">
        <v>0</v>
      </c>
      <c r="X70" s="48">
        <v>0</v>
      </c>
      <c r="Y70" s="48">
        <v>0</v>
      </c>
      <c r="Z70" s="48">
        <v>0</v>
      </c>
      <c r="AA70" s="48">
        <v>0</v>
      </c>
      <c r="AB70" s="48">
        <v>0</v>
      </c>
      <c r="AC70" s="36" t="s">
        <v>112</v>
      </c>
      <c r="AD70" s="37" t="s">
        <v>143</v>
      </c>
      <c r="AE70" s="37" t="s">
        <v>44</v>
      </c>
      <c r="AF70" s="36" t="s">
        <v>44</v>
      </c>
      <c r="AG70" s="36" t="s">
        <v>93</v>
      </c>
      <c r="AH70" s="37" t="s">
        <v>49</v>
      </c>
      <c r="AI70" s="48">
        <v>375000</v>
      </c>
      <c r="AJ70" s="48">
        <f t="shared" si="1"/>
        <v>11250</v>
      </c>
      <c r="AK70" s="48">
        <f t="shared" si="2"/>
        <v>11250</v>
      </c>
      <c r="AL70" s="48">
        <f t="shared" si="3"/>
        <v>0</v>
      </c>
      <c r="AM70" s="48">
        <f t="shared" si="4"/>
        <v>0</v>
      </c>
      <c r="AN70" s="48">
        <f t="shared" si="5"/>
        <v>0</v>
      </c>
      <c r="AO70" s="48">
        <f t="shared" si="6"/>
        <v>0</v>
      </c>
    </row>
    <row r="71" ht="58.5" customHeight="1" spans="1:41">
      <c r="A71" s="34">
        <v>0</v>
      </c>
      <c r="B71" s="35" t="s">
        <v>44</v>
      </c>
      <c r="C71" s="36" t="s">
        <v>44</v>
      </c>
      <c r="D71" s="37" t="s">
        <v>44</v>
      </c>
      <c r="E71" s="37" t="s">
        <v>97</v>
      </c>
      <c r="F71" s="36" t="s">
        <v>98</v>
      </c>
      <c r="G71" s="36" t="s">
        <v>93</v>
      </c>
      <c r="H71" s="37" t="s">
        <v>44</v>
      </c>
      <c r="I71" s="47" t="s">
        <v>44</v>
      </c>
      <c r="J71" s="48">
        <v>11250</v>
      </c>
      <c r="K71" s="48">
        <v>11250</v>
      </c>
      <c r="L71" s="48">
        <v>0</v>
      </c>
      <c r="M71" s="48">
        <v>0</v>
      </c>
      <c r="N71" s="48">
        <v>0</v>
      </c>
      <c r="O71" s="48">
        <v>0</v>
      </c>
      <c r="P71" s="36" t="s">
        <v>44</v>
      </c>
      <c r="Q71" s="37" t="s">
        <v>44</v>
      </c>
      <c r="R71" s="37" t="s">
        <v>97</v>
      </c>
      <c r="S71" s="36" t="s">
        <v>98</v>
      </c>
      <c r="T71" s="36" t="s">
        <v>93</v>
      </c>
      <c r="U71" s="37" t="s">
        <v>44</v>
      </c>
      <c r="V71" s="47" t="s">
        <v>44</v>
      </c>
      <c r="W71" s="48">
        <v>0</v>
      </c>
      <c r="X71" s="48">
        <v>0</v>
      </c>
      <c r="Y71" s="48">
        <v>0</v>
      </c>
      <c r="Z71" s="48">
        <v>0</v>
      </c>
      <c r="AA71" s="48">
        <v>0</v>
      </c>
      <c r="AB71" s="48">
        <v>0</v>
      </c>
      <c r="AC71" s="36" t="s">
        <v>44</v>
      </c>
      <c r="AD71" s="37" t="s">
        <v>44</v>
      </c>
      <c r="AE71" s="37" t="s">
        <v>97</v>
      </c>
      <c r="AF71" s="36" t="s">
        <v>98</v>
      </c>
      <c r="AG71" s="36" t="s">
        <v>93</v>
      </c>
      <c r="AH71" s="37" t="s">
        <v>44</v>
      </c>
      <c r="AI71" s="47" t="s">
        <v>44</v>
      </c>
      <c r="AJ71" s="48">
        <f t="shared" si="1"/>
        <v>11250</v>
      </c>
      <c r="AK71" s="48">
        <f t="shared" si="2"/>
        <v>11250</v>
      </c>
      <c r="AL71" s="48">
        <f t="shared" si="3"/>
        <v>0</v>
      </c>
      <c r="AM71" s="48">
        <f t="shared" si="4"/>
        <v>0</v>
      </c>
      <c r="AN71" s="48">
        <f t="shared" si="5"/>
        <v>0</v>
      </c>
      <c r="AO71" s="48">
        <f t="shared" si="6"/>
        <v>0</v>
      </c>
    </row>
    <row r="72" ht="77.25" customHeight="1" spans="1:41">
      <c r="A72" s="34"/>
      <c r="B72" s="50" t="s">
        <v>144</v>
      </c>
      <c r="C72" s="36" t="s">
        <v>145</v>
      </c>
      <c r="D72" s="37"/>
      <c r="E72" s="37" t="s">
        <v>44</v>
      </c>
      <c r="F72" s="36" t="s">
        <v>44</v>
      </c>
      <c r="G72" s="36" t="s">
        <v>93</v>
      </c>
      <c r="H72" s="37"/>
      <c r="I72" s="48"/>
      <c r="J72" s="48"/>
      <c r="K72" s="48"/>
      <c r="L72" s="48"/>
      <c r="M72" s="48"/>
      <c r="N72" s="48"/>
      <c r="O72" s="48"/>
      <c r="P72" s="36" t="s">
        <v>146</v>
      </c>
      <c r="Q72" s="37" t="s">
        <v>147</v>
      </c>
      <c r="R72" s="37" t="s">
        <v>44</v>
      </c>
      <c r="S72" s="36" t="s">
        <v>44</v>
      </c>
      <c r="T72" s="36" t="s">
        <v>93</v>
      </c>
      <c r="U72" s="37" t="s">
        <v>69</v>
      </c>
      <c r="V72" s="48">
        <v>1753178</v>
      </c>
      <c r="W72" s="48">
        <v>513141</v>
      </c>
      <c r="X72" s="48">
        <v>513141</v>
      </c>
      <c r="Y72" s="48">
        <v>0</v>
      </c>
      <c r="Z72" s="48">
        <v>0</v>
      </c>
      <c r="AA72" s="48">
        <v>0</v>
      </c>
      <c r="AB72" s="48">
        <v>0</v>
      </c>
      <c r="AC72" s="36" t="s">
        <v>146</v>
      </c>
      <c r="AD72" s="37" t="s">
        <v>147</v>
      </c>
      <c r="AE72" s="37" t="s">
        <v>44</v>
      </c>
      <c r="AF72" s="36" t="s">
        <v>44</v>
      </c>
      <c r="AG72" s="36" t="s">
        <v>93</v>
      </c>
      <c r="AH72" s="37" t="s">
        <v>69</v>
      </c>
      <c r="AI72" s="48">
        <v>1753178</v>
      </c>
      <c r="AJ72" s="48">
        <f t="shared" si="1"/>
        <v>513141</v>
      </c>
      <c r="AK72" s="48">
        <f t="shared" si="2"/>
        <v>513141</v>
      </c>
      <c r="AL72" s="48">
        <f t="shared" si="3"/>
        <v>0</v>
      </c>
      <c r="AM72" s="48">
        <f t="shared" si="4"/>
        <v>0</v>
      </c>
      <c r="AN72" s="48">
        <f t="shared" si="5"/>
        <v>0</v>
      </c>
      <c r="AO72" s="48">
        <f t="shared" si="6"/>
        <v>0</v>
      </c>
    </row>
    <row r="73" ht="31.5" spans="1:41">
      <c r="A73" s="34"/>
      <c r="B73" s="35" t="s">
        <v>44</v>
      </c>
      <c r="C73" s="36" t="s">
        <v>44</v>
      </c>
      <c r="D73" s="37" t="s">
        <v>44</v>
      </c>
      <c r="E73" s="37"/>
      <c r="F73" s="36"/>
      <c r="G73" s="36"/>
      <c r="H73" s="37"/>
      <c r="I73" s="47"/>
      <c r="J73" s="48"/>
      <c r="K73" s="48"/>
      <c r="L73" s="48"/>
      <c r="M73" s="48"/>
      <c r="N73" s="48"/>
      <c r="O73" s="48"/>
      <c r="P73" s="36" t="s">
        <v>44</v>
      </c>
      <c r="Q73" s="37" t="s">
        <v>44</v>
      </c>
      <c r="R73" s="37">
        <v>617367</v>
      </c>
      <c r="S73" s="36" t="s">
        <v>148</v>
      </c>
      <c r="T73" s="36" t="s">
        <v>93</v>
      </c>
      <c r="U73" s="37" t="s">
        <v>44</v>
      </c>
      <c r="V73" s="47" t="s">
        <v>44</v>
      </c>
      <c r="W73" s="48">
        <v>513141</v>
      </c>
      <c r="X73" s="48">
        <v>513141</v>
      </c>
      <c r="Y73" s="48">
        <v>0</v>
      </c>
      <c r="Z73" s="48">
        <v>0</v>
      </c>
      <c r="AA73" s="48">
        <v>0</v>
      </c>
      <c r="AB73" s="48">
        <v>0</v>
      </c>
      <c r="AC73" s="36" t="s">
        <v>44</v>
      </c>
      <c r="AD73" s="37" t="s">
        <v>44</v>
      </c>
      <c r="AE73" s="37">
        <v>617367</v>
      </c>
      <c r="AF73" s="36" t="s">
        <v>148</v>
      </c>
      <c r="AG73" s="36" t="s">
        <v>93</v>
      </c>
      <c r="AH73" s="37" t="s">
        <v>44</v>
      </c>
      <c r="AI73" s="47" t="s">
        <v>44</v>
      </c>
      <c r="AJ73" s="48">
        <f t="shared" si="1"/>
        <v>513141</v>
      </c>
      <c r="AK73" s="48">
        <f t="shared" si="2"/>
        <v>513141</v>
      </c>
      <c r="AL73" s="48">
        <f t="shared" si="3"/>
        <v>0</v>
      </c>
      <c r="AM73" s="48">
        <f t="shared" si="4"/>
        <v>0</v>
      </c>
      <c r="AN73" s="48">
        <f t="shared" si="5"/>
        <v>0</v>
      </c>
      <c r="AO73" s="48">
        <f t="shared" si="6"/>
        <v>0</v>
      </c>
    </row>
    <row r="74" spans="1:41">
      <c r="A74" s="34">
        <v>1</v>
      </c>
      <c r="B74" s="35" t="s">
        <v>44</v>
      </c>
      <c r="C74" s="36" t="s">
        <v>44</v>
      </c>
      <c r="D74" s="37" t="s">
        <v>44</v>
      </c>
      <c r="E74" s="37" t="s">
        <v>44</v>
      </c>
      <c r="F74" s="36" t="s">
        <v>44</v>
      </c>
      <c r="G74" s="36" t="s">
        <v>44</v>
      </c>
      <c r="H74" s="37" t="s">
        <v>44</v>
      </c>
      <c r="I74" s="47" t="s">
        <v>149</v>
      </c>
      <c r="J74" s="48">
        <v>1672800</v>
      </c>
      <c r="K74" s="48">
        <v>1672800</v>
      </c>
      <c r="L74" s="48">
        <v>0</v>
      </c>
      <c r="M74" s="48">
        <v>0</v>
      </c>
      <c r="N74" s="48">
        <v>0</v>
      </c>
      <c r="O74" s="48">
        <v>0</v>
      </c>
      <c r="P74" s="36" t="s">
        <v>44</v>
      </c>
      <c r="Q74" s="37" t="s">
        <v>44</v>
      </c>
      <c r="R74" s="37" t="s">
        <v>44</v>
      </c>
      <c r="S74" s="36" t="s">
        <v>44</v>
      </c>
      <c r="T74" s="36" t="s">
        <v>44</v>
      </c>
      <c r="U74" s="37" t="s">
        <v>44</v>
      </c>
      <c r="V74" s="47" t="s">
        <v>149</v>
      </c>
      <c r="W74" s="48">
        <f>W72</f>
        <v>513141</v>
      </c>
      <c r="X74" s="48">
        <f t="shared" ref="X74:Y74" si="7">X72</f>
        <v>513141</v>
      </c>
      <c r="Y74" s="48">
        <f t="shared" si="7"/>
        <v>0</v>
      </c>
      <c r="Z74" s="48">
        <v>0</v>
      </c>
      <c r="AA74" s="48">
        <v>0</v>
      </c>
      <c r="AB74" s="48">
        <v>0</v>
      </c>
      <c r="AC74" s="36" t="s">
        <v>44</v>
      </c>
      <c r="AD74" s="37" t="s">
        <v>44</v>
      </c>
      <c r="AE74" s="37" t="s">
        <v>44</v>
      </c>
      <c r="AF74" s="36" t="s">
        <v>44</v>
      </c>
      <c r="AG74" s="36" t="s">
        <v>44</v>
      </c>
      <c r="AH74" s="37" t="s">
        <v>44</v>
      </c>
      <c r="AI74" s="47" t="s">
        <v>149</v>
      </c>
      <c r="AJ74" s="48">
        <f t="shared" ref="AJ74" si="8">J74+W74</f>
        <v>2185941</v>
      </c>
      <c r="AK74" s="48">
        <f t="shared" ref="AK74" si="9">K74+X74</f>
        <v>2185941</v>
      </c>
      <c r="AL74" s="48">
        <f t="shared" ref="AL74" si="10">L74+Y74</f>
        <v>0</v>
      </c>
      <c r="AM74" s="48">
        <f t="shared" ref="AM74" si="11">M74+Z74</f>
        <v>0</v>
      </c>
      <c r="AN74" s="48">
        <f t="shared" ref="AN74" si="12">N74+AA74</f>
        <v>0</v>
      </c>
      <c r="AO74" s="48">
        <f t="shared" ref="AO74" si="13">O74+AB74</f>
        <v>0</v>
      </c>
    </row>
    <row r="76" spans="3:15">
      <c r="C76" s="5"/>
      <c r="D76" s="5"/>
      <c r="E76" s="5"/>
      <c r="F76" s="5"/>
      <c r="G76" s="5"/>
      <c r="H76" s="5"/>
      <c r="I76" s="5"/>
      <c r="J76" s="5"/>
      <c r="K76" s="5"/>
      <c r="L76" s="5"/>
      <c r="M76" s="5"/>
      <c r="N76" s="5"/>
      <c r="O76" s="5"/>
    </row>
    <row r="77" s="3" customFormat="1" ht="24" customHeight="1" spans="2:38">
      <c r="B77" s="51"/>
      <c r="C77" s="52"/>
      <c r="D77" s="52"/>
      <c r="E77" s="52"/>
      <c r="F77" s="52"/>
      <c r="G77" s="52"/>
      <c r="H77" s="52"/>
      <c r="I77" s="53"/>
      <c r="J77" s="53"/>
      <c r="K77" s="53"/>
      <c r="L77" s="53"/>
      <c r="M77" s="53"/>
      <c r="N77" s="53"/>
      <c r="O77" s="53"/>
      <c r="AC77" s="52" t="s">
        <v>150</v>
      </c>
      <c r="AD77" s="52"/>
      <c r="AE77" s="52"/>
      <c r="AF77" s="52"/>
      <c r="AG77" s="52"/>
      <c r="AH77" s="52"/>
      <c r="AI77" s="53"/>
      <c r="AJ77" s="53"/>
      <c r="AK77" s="53"/>
      <c r="AL77" s="53" t="s">
        <v>151</v>
      </c>
    </row>
  </sheetData>
  <mergeCells count="36">
    <mergeCell ref="M1:O1"/>
    <mergeCell ref="B2:O2"/>
    <mergeCell ref="B3:C3"/>
    <mergeCell ref="B4:C4"/>
    <mergeCell ref="C5:O5"/>
    <mergeCell ref="P5:AB5"/>
    <mergeCell ref="AC5:AO5"/>
    <mergeCell ref="K6:O6"/>
    <mergeCell ref="X6:AB6"/>
    <mergeCell ref="AK6:AO6"/>
    <mergeCell ref="B76:O76"/>
    <mergeCell ref="B5:B7"/>
    <mergeCell ref="C6:C7"/>
    <mergeCell ref="D6:D7"/>
    <mergeCell ref="E6:E7"/>
    <mergeCell ref="F6:F7"/>
    <mergeCell ref="G6:G7"/>
    <mergeCell ref="H6:H7"/>
    <mergeCell ref="I6:I7"/>
    <mergeCell ref="J6:J7"/>
    <mergeCell ref="P6:P7"/>
    <mergeCell ref="Q6:Q7"/>
    <mergeCell ref="R6:R7"/>
    <mergeCell ref="S6:S7"/>
    <mergeCell ref="T6:T7"/>
    <mergeCell ref="U6:U7"/>
    <mergeCell ref="V6:V7"/>
    <mergeCell ref="W6:W7"/>
    <mergeCell ref="AC6:AC7"/>
    <mergeCell ref="AD6:AD7"/>
    <mergeCell ref="AE6:AE7"/>
    <mergeCell ref="AF6:AF7"/>
    <mergeCell ref="AG6:AG7"/>
    <mergeCell ref="AH6:AH7"/>
    <mergeCell ref="AI6:AI7"/>
    <mergeCell ref="AJ6:AJ7"/>
  </mergeCells>
  <conditionalFormatting sqref="C72">
    <cfRule type="expression" dxfId="0" priority="39" stopIfTrue="1">
      <formula>A72=1</formula>
    </cfRule>
    <cfRule type="expression" dxfId="0" priority="38" stopIfTrue="1">
      <formula>A72=1</formula>
    </cfRule>
  </conditionalFormatting>
  <conditionalFormatting sqref="U72">
    <cfRule type="expression" dxfId="0" priority="4" stopIfTrue="1">
      <formula>N72=1</formula>
    </cfRule>
    <cfRule type="expression" dxfId="0" priority="2" stopIfTrue="1">
      <formula>N72=1</formula>
    </cfRule>
  </conditionalFormatting>
  <conditionalFormatting sqref="V72">
    <cfRule type="expression" dxfId="0" priority="3" stopIfTrue="1">
      <formula>N72=1</formula>
    </cfRule>
    <cfRule type="expression" dxfId="0" priority="1" stopIfTrue="1">
      <formula>N72=1</formula>
    </cfRule>
  </conditionalFormatting>
  <conditionalFormatting sqref="B9:B74">
    <cfRule type="expression" dxfId="0" priority="79" stopIfTrue="1">
      <formula>A9=1</formula>
    </cfRule>
  </conditionalFormatting>
  <conditionalFormatting sqref="C9:C74">
    <cfRule type="expression" dxfId="0" priority="80" stopIfTrue="1">
      <formula>A9=1</formula>
    </cfRule>
  </conditionalFormatting>
  <conditionalFormatting sqref="D9:D74">
    <cfRule type="expression" dxfId="0" priority="81" stopIfTrue="1">
      <formula>A9=1</formula>
    </cfRule>
  </conditionalFormatting>
  <conditionalFormatting sqref="E9:E74">
    <cfRule type="expression" dxfId="0" priority="82" stopIfTrue="1">
      <formula>A9=1</formula>
    </cfRule>
  </conditionalFormatting>
  <conditionalFormatting sqref="F9:F74">
    <cfRule type="expression" dxfId="0" priority="83" stopIfTrue="1">
      <formula>A9=1</formula>
    </cfRule>
  </conditionalFormatting>
  <conditionalFormatting sqref="G9:G74">
    <cfRule type="expression" dxfId="0" priority="84" stopIfTrue="1">
      <formula>A9=1</formula>
    </cfRule>
  </conditionalFormatting>
  <conditionalFormatting sqref="H9:H74">
    <cfRule type="expression" dxfId="0" priority="85" stopIfTrue="1">
      <formula>A9=1</formula>
    </cfRule>
  </conditionalFormatting>
  <conditionalFormatting sqref="I9:I74">
    <cfRule type="expression" dxfId="0" priority="86" stopIfTrue="1">
      <formula>A9=1</formula>
    </cfRule>
  </conditionalFormatting>
  <conditionalFormatting sqref="J9:J74">
    <cfRule type="expression" dxfId="0" priority="87" stopIfTrue="1">
      <formula>A9=1</formula>
    </cfRule>
  </conditionalFormatting>
  <conditionalFormatting sqref="K9:K74">
    <cfRule type="expression" dxfId="0" priority="88" stopIfTrue="1">
      <formula>A9=1</formula>
    </cfRule>
  </conditionalFormatting>
  <conditionalFormatting sqref="L9:L74">
    <cfRule type="expression" dxfId="0" priority="89" stopIfTrue="1">
      <formula>A9=1</formula>
    </cfRule>
  </conditionalFormatting>
  <conditionalFormatting sqref="M9:M74">
    <cfRule type="expression" dxfId="0" priority="90" stopIfTrue="1">
      <formula>A9=1</formula>
    </cfRule>
  </conditionalFormatting>
  <conditionalFormatting sqref="N9:N74">
    <cfRule type="expression" dxfId="0" priority="91" stopIfTrue="1">
      <formula>A9=1</formula>
    </cfRule>
  </conditionalFormatting>
  <conditionalFormatting sqref="O9:O74">
    <cfRule type="expression" dxfId="0" priority="92" stopIfTrue="1">
      <formula>A9=1</formula>
    </cfRule>
  </conditionalFormatting>
  <conditionalFormatting sqref="P9:P74">
    <cfRule type="expression" dxfId="0" priority="78" stopIfTrue="1">
      <formula>N9=1</formula>
    </cfRule>
  </conditionalFormatting>
  <conditionalFormatting sqref="P9:P71">
    <cfRule type="expression" dxfId="0" priority="11" stopIfTrue="1">
      <formula>N9=1</formula>
    </cfRule>
  </conditionalFormatting>
  <conditionalFormatting sqref="P72:P73">
    <cfRule type="expression" dxfId="0" priority="52" stopIfTrue="1">
      <formula>N72=1</formula>
    </cfRule>
  </conditionalFormatting>
  <conditionalFormatting sqref="Q9:Q74">
    <cfRule type="expression" dxfId="0" priority="77" stopIfTrue="1">
      <formula>N9=1</formula>
    </cfRule>
  </conditionalFormatting>
  <conditionalFormatting sqref="Q9:Q71">
    <cfRule type="expression" dxfId="0" priority="10" stopIfTrue="1">
      <formula>N9=1</formula>
    </cfRule>
  </conditionalFormatting>
  <conditionalFormatting sqref="Q72:Q73">
    <cfRule type="expression" dxfId="0" priority="51" stopIfTrue="1">
      <formula>N72=1</formula>
    </cfRule>
  </conditionalFormatting>
  <conditionalFormatting sqref="R9:R74">
    <cfRule type="expression" dxfId="0" priority="76" stopIfTrue="1">
      <formula>N9=1</formula>
    </cfRule>
  </conditionalFormatting>
  <conditionalFormatting sqref="R9:R71">
    <cfRule type="expression" dxfId="0" priority="9" stopIfTrue="1">
      <formula>N9=1</formula>
    </cfRule>
  </conditionalFormatting>
  <conditionalFormatting sqref="R72:R73">
    <cfRule type="expression" dxfId="0" priority="50" stopIfTrue="1">
      <formula>N72=1</formula>
    </cfRule>
  </conditionalFormatting>
  <conditionalFormatting sqref="S9:S74">
    <cfRule type="expression" dxfId="0" priority="75" stopIfTrue="1">
      <formula>N9=1</formula>
    </cfRule>
  </conditionalFormatting>
  <conditionalFormatting sqref="S9:S71">
    <cfRule type="expression" dxfId="0" priority="8" stopIfTrue="1">
      <formula>N9=1</formula>
    </cfRule>
  </conditionalFormatting>
  <conditionalFormatting sqref="S72:S73">
    <cfRule type="expression" dxfId="0" priority="49" stopIfTrue="1">
      <formula>N72=1</formula>
    </cfRule>
  </conditionalFormatting>
  <conditionalFormatting sqref="T9:T74">
    <cfRule type="expression" dxfId="0" priority="74" stopIfTrue="1">
      <formula>N9=1</formula>
    </cfRule>
  </conditionalFormatting>
  <conditionalFormatting sqref="T9:T71">
    <cfRule type="expression" dxfId="0" priority="7" stopIfTrue="1">
      <formula>N9=1</formula>
    </cfRule>
  </conditionalFormatting>
  <conditionalFormatting sqref="T72:T73">
    <cfRule type="expression" dxfId="0" priority="48" stopIfTrue="1">
      <formula>N72=1</formula>
    </cfRule>
  </conditionalFormatting>
  <conditionalFormatting sqref="U9:U74">
    <cfRule type="expression" dxfId="0" priority="73" stopIfTrue="1">
      <formula>N9=1</formula>
    </cfRule>
  </conditionalFormatting>
  <conditionalFormatting sqref="U9:U72">
    <cfRule type="expression" dxfId="0" priority="6" stopIfTrue="1">
      <formula>N9=1</formula>
    </cfRule>
  </conditionalFormatting>
  <conditionalFormatting sqref="U72:U73">
    <cfRule type="expression" dxfId="0" priority="47" stopIfTrue="1">
      <formula>N72=1</formula>
    </cfRule>
  </conditionalFormatting>
  <conditionalFormatting sqref="V9:V74">
    <cfRule type="expression" dxfId="0" priority="72" stopIfTrue="1">
      <formula>N9=1</formula>
    </cfRule>
  </conditionalFormatting>
  <conditionalFormatting sqref="V9:V72">
    <cfRule type="expression" dxfId="0" priority="5" stopIfTrue="1">
      <formula>N9=1</formula>
    </cfRule>
  </conditionalFormatting>
  <conditionalFormatting sqref="V72:V73">
    <cfRule type="expression" dxfId="0" priority="46" stopIfTrue="1">
      <formula>N72=1</formula>
    </cfRule>
  </conditionalFormatting>
  <conditionalFormatting sqref="W72:W73">
    <cfRule type="expression" dxfId="0" priority="45" stopIfTrue="1">
      <formula>N72=1</formula>
    </cfRule>
  </conditionalFormatting>
  <conditionalFormatting sqref="X9:X74">
    <cfRule type="expression" dxfId="0" priority="70" stopIfTrue="1">
      <formula>N9=1</formula>
    </cfRule>
  </conditionalFormatting>
  <conditionalFormatting sqref="X72:X73">
    <cfRule type="expression" dxfId="0" priority="44" stopIfTrue="1">
      <formula>N72=1</formula>
    </cfRule>
  </conditionalFormatting>
  <conditionalFormatting sqref="Y9:Y74">
    <cfRule type="expression" dxfId="0" priority="69" stopIfTrue="1">
      <formula>N9=1</formula>
    </cfRule>
  </conditionalFormatting>
  <conditionalFormatting sqref="Y72:Y73">
    <cfRule type="expression" dxfId="0" priority="43" stopIfTrue="1">
      <formula>N72=1</formula>
    </cfRule>
  </conditionalFormatting>
  <conditionalFormatting sqref="Z9:Z74">
    <cfRule type="expression" dxfId="0" priority="68" stopIfTrue="1">
      <formula>N9=1</formula>
    </cfRule>
  </conditionalFormatting>
  <conditionalFormatting sqref="Z72:Z73">
    <cfRule type="expression" dxfId="0" priority="42" stopIfTrue="1">
      <formula>N72=1</formula>
    </cfRule>
  </conditionalFormatting>
  <conditionalFormatting sqref="AA9:AA74">
    <cfRule type="expression" dxfId="0" priority="67" stopIfTrue="1">
      <formula>N9=1</formula>
    </cfRule>
  </conditionalFormatting>
  <conditionalFormatting sqref="AA72:AA73">
    <cfRule type="expression" dxfId="0" priority="41" stopIfTrue="1">
      <formula>N72=1</formula>
    </cfRule>
  </conditionalFormatting>
  <conditionalFormatting sqref="AB9:AB74">
    <cfRule type="expression" dxfId="0" priority="66" stopIfTrue="1">
      <formula>N9=1</formula>
    </cfRule>
  </conditionalFormatting>
  <conditionalFormatting sqref="AB72:AB73">
    <cfRule type="expression" dxfId="0" priority="40" stopIfTrue="1">
      <formula>N72=1</formula>
    </cfRule>
  </conditionalFormatting>
  <conditionalFormatting sqref="AC9:AC74">
    <cfRule type="expression" dxfId="0" priority="65" stopIfTrue="1">
      <formula>AA9=1</formula>
    </cfRule>
  </conditionalFormatting>
  <conditionalFormatting sqref="AC72:AC74">
    <cfRule type="expression" dxfId="0" priority="37" stopIfTrue="1">
      <formula>AA72=1</formula>
    </cfRule>
  </conditionalFormatting>
  <conditionalFormatting sqref="AC72:AC73">
    <cfRule type="expression" dxfId="0" priority="24" stopIfTrue="1">
      <formula>AA72=1</formula>
    </cfRule>
  </conditionalFormatting>
  <conditionalFormatting sqref="AD9:AD74">
    <cfRule type="expression" dxfId="0" priority="64" stopIfTrue="1">
      <formula>AA9=1</formula>
    </cfRule>
  </conditionalFormatting>
  <conditionalFormatting sqref="AD72:AD74">
    <cfRule type="expression" dxfId="0" priority="36" stopIfTrue="1">
      <formula>AA72=1</formula>
    </cfRule>
  </conditionalFormatting>
  <conditionalFormatting sqref="AD72:AD73">
    <cfRule type="expression" dxfId="0" priority="23" stopIfTrue="1">
      <formula>AA72=1</formula>
    </cfRule>
  </conditionalFormatting>
  <conditionalFormatting sqref="AE9:AE74">
    <cfRule type="expression" dxfId="0" priority="63" stopIfTrue="1">
      <formula>AA9=1</formula>
    </cfRule>
  </conditionalFormatting>
  <conditionalFormatting sqref="AE72:AE74">
    <cfRule type="expression" dxfId="0" priority="35" stopIfTrue="1">
      <formula>AA72=1</formula>
    </cfRule>
  </conditionalFormatting>
  <conditionalFormatting sqref="AE72:AE73">
    <cfRule type="expression" dxfId="0" priority="22" stopIfTrue="1">
      <formula>AA72=1</formula>
    </cfRule>
  </conditionalFormatting>
  <conditionalFormatting sqref="AF9:AF74">
    <cfRule type="expression" dxfId="0" priority="62" stopIfTrue="1">
      <formula>AA9=1</formula>
    </cfRule>
  </conditionalFormatting>
  <conditionalFormatting sqref="AF72:AF74">
    <cfRule type="expression" dxfId="0" priority="34" stopIfTrue="1">
      <formula>AA72=1</formula>
    </cfRule>
  </conditionalFormatting>
  <conditionalFormatting sqref="AF72:AF73">
    <cfRule type="expression" dxfId="0" priority="21" stopIfTrue="1">
      <formula>AA72=1</formula>
    </cfRule>
  </conditionalFormatting>
  <conditionalFormatting sqref="AG9:AG74">
    <cfRule type="expression" dxfId="0" priority="61" stopIfTrue="1">
      <formula>AA9=1</formula>
    </cfRule>
  </conditionalFormatting>
  <conditionalFormatting sqref="AG72:AG74">
    <cfRule type="expression" dxfId="0" priority="33" stopIfTrue="1">
      <formula>AA72=1</formula>
    </cfRule>
  </conditionalFormatting>
  <conditionalFormatting sqref="AG72:AG73">
    <cfRule type="expression" dxfId="0" priority="20" stopIfTrue="1">
      <formula>AA72=1</formula>
    </cfRule>
  </conditionalFormatting>
  <conditionalFormatting sqref="AH9:AH74">
    <cfRule type="expression" dxfId="0" priority="60" stopIfTrue="1">
      <formula>AA9=1</formula>
    </cfRule>
  </conditionalFormatting>
  <conditionalFormatting sqref="AH72:AH74">
    <cfRule type="expression" dxfId="0" priority="32" stopIfTrue="1">
      <formula>AA72=1</formula>
    </cfRule>
  </conditionalFormatting>
  <conditionalFormatting sqref="AH72:AH73">
    <cfRule type="expression" dxfId="0" priority="19" stopIfTrue="1">
      <formula>AA72=1</formula>
    </cfRule>
  </conditionalFormatting>
  <conditionalFormatting sqref="AI9:AI74">
    <cfRule type="expression" dxfId="0" priority="59" stopIfTrue="1">
      <formula>AA9=1</formula>
    </cfRule>
  </conditionalFormatting>
  <conditionalFormatting sqref="AI72:AI74">
    <cfRule type="expression" dxfId="0" priority="31" stopIfTrue="1">
      <formula>AA72=1</formula>
    </cfRule>
  </conditionalFormatting>
  <conditionalFormatting sqref="AI72:AI73">
    <cfRule type="expression" dxfId="0" priority="18" stopIfTrue="1">
      <formula>AA72=1</formula>
    </cfRule>
  </conditionalFormatting>
  <conditionalFormatting sqref="AJ72:AJ73">
    <cfRule type="expression" dxfId="0" priority="17" stopIfTrue="1">
      <formula>AA72=1</formula>
    </cfRule>
  </conditionalFormatting>
  <conditionalFormatting sqref="AK9:AK74">
    <cfRule type="expression" dxfId="0" priority="57" stopIfTrue="1">
      <formula>AA9=1</formula>
    </cfRule>
  </conditionalFormatting>
  <conditionalFormatting sqref="AK72:AK74">
    <cfRule type="expression" dxfId="0" priority="29" stopIfTrue="1">
      <formula>AA72=1</formula>
    </cfRule>
  </conditionalFormatting>
  <conditionalFormatting sqref="AK72:AK73">
    <cfRule type="expression" dxfId="0" priority="16" stopIfTrue="1">
      <formula>AA72=1</formula>
    </cfRule>
  </conditionalFormatting>
  <conditionalFormatting sqref="AL9:AL74">
    <cfRule type="expression" dxfId="0" priority="56" stopIfTrue="1">
      <formula>AA9=1</formula>
    </cfRule>
  </conditionalFormatting>
  <conditionalFormatting sqref="AL72:AL74">
    <cfRule type="expression" dxfId="0" priority="28" stopIfTrue="1">
      <formula>AA72=1</formula>
    </cfRule>
  </conditionalFormatting>
  <conditionalFormatting sqref="AL72:AL73">
    <cfRule type="expression" dxfId="0" priority="15" stopIfTrue="1">
      <formula>AA72=1</formula>
    </cfRule>
  </conditionalFormatting>
  <conditionalFormatting sqref="AM9:AM74">
    <cfRule type="expression" dxfId="0" priority="55" stopIfTrue="1">
      <formula>AA9=1</formula>
    </cfRule>
  </conditionalFormatting>
  <conditionalFormatting sqref="AM72:AM74">
    <cfRule type="expression" dxfId="0" priority="27" stopIfTrue="1">
      <formula>AA72=1</formula>
    </cfRule>
  </conditionalFormatting>
  <conditionalFormatting sqref="AM72:AM73">
    <cfRule type="expression" dxfId="0" priority="14" stopIfTrue="1">
      <formula>AA72=1</formula>
    </cfRule>
  </conditionalFormatting>
  <conditionalFormatting sqref="AN9:AN74">
    <cfRule type="expression" dxfId="0" priority="54" stopIfTrue="1">
      <formula>AA9=1</formula>
    </cfRule>
  </conditionalFormatting>
  <conditionalFormatting sqref="AN72:AN74">
    <cfRule type="expression" dxfId="0" priority="26" stopIfTrue="1">
      <formula>AA72=1</formula>
    </cfRule>
  </conditionalFormatting>
  <conditionalFormatting sqref="AN72:AN73">
    <cfRule type="expression" dxfId="0" priority="13" stopIfTrue="1">
      <formula>AA72=1</formula>
    </cfRule>
  </conditionalFormatting>
  <conditionalFormatting sqref="AO9:AO74">
    <cfRule type="expression" dxfId="0" priority="53" stopIfTrue="1">
      <formula>AA9=1</formula>
    </cfRule>
  </conditionalFormatting>
  <conditionalFormatting sqref="AO72:AO73">
    <cfRule type="expression" dxfId="0" priority="12" stopIfTrue="1">
      <formula>AA72=1</formula>
    </cfRule>
  </conditionalFormatting>
  <conditionalFormatting sqref="AO72:AO74">
    <cfRule type="expression" dxfId="0" priority="25" stopIfTrue="1">
      <formula>AA72=1</formula>
    </cfRule>
  </conditionalFormatting>
  <conditionalFormatting sqref="X74:Y74;W9:W74">
    <cfRule type="expression" dxfId="0" priority="71" stopIfTrue="1">
      <formula>N9=1</formula>
    </cfRule>
  </conditionalFormatting>
  <conditionalFormatting sqref="AJ9:AO74">
    <cfRule type="expression" dxfId="0" priority="58" stopIfTrue="1">
      <formula>AA9=1</formula>
    </cfRule>
  </conditionalFormatting>
  <conditionalFormatting sqref="AJ72:AJ74;AK74:AL74">
    <cfRule type="expression" dxfId="0" priority="30" stopIfTrue="1">
      <formula>AA72=1</formula>
    </cfRule>
  </conditionalFormatting>
  <pageMargins left="0.590551181102362" right="0.354330708661417" top="0.78740157480315" bottom="0.433070866141732" header="0.31496062992126" footer="0.236220472440945"/>
  <pageSetup paperSize="9" scale="82" orientation="landscape"/>
  <headerFooter alignWithMargins="0" differentFirst="1">
    <oddHeader>&amp;R&amp;9продовження додатку 5</oddHeader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2.75"/>
  <sheetData/>
  <pageMargins left="0.7" right="0.7" top="0.75" bottom="0.75" header="0.3" footer="0.3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rish_dod_6</vt:lpstr>
      <vt:lpstr>Лист1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Галина Шкареда</cp:lastModifiedBy>
  <dcterms:created xsi:type="dcterms:W3CDTF">2025-12-23T07:16:00Z</dcterms:created>
  <cp:lastPrinted>2026-01-20T09:53:00Z</cp:lastPrinted>
  <dcterms:modified xsi:type="dcterms:W3CDTF">2026-02-10T12:50:54Z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0C3F1FAF08BB4BD98C4E35D842E26B87_12</vt:lpwstr>
  </property>
  <property fmtid="{D5CDD505-2E9C-101B-9397-08002B2CF9AE}" pid="3" name="KSOProductBuildVer">
    <vt:lpwstr>1049-12.2.0.22549</vt:lpwstr>
  </property>
</Properties>
</file>